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8800" windowHeight="12300"/>
  </bookViews>
  <sheets>
    <sheet name="0503737" sheetId="1" r:id="rId1"/>
  </sheets>
  <calcPr calcId="124519" fullPrecision="0"/>
</workbook>
</file>

<file path=xl/calcChain.xml><?xml version="1.0" encoding="utf-8"?>
<calcChain xmlns="http://schemas.openxmlformats.org/spreadsheetml/2006/main">
  <c r="J20" i="1"/>
  <c r="O20" s="1"/>
  <c r="J34"/>
  <c r="O34" s="1"/>
  <c r="J31"/>
  <c r="O31" s="1"/>
  <c r="E37" l="1"/>
  <c r="F37"/>
  <c r="G37"/>
  <c r="H37"/>
  <c r="I37"/>
  <c r="J37"/>
  <c r="J46"/>
  <c r="O46" s="1"/>
  <c r="E49"/>
  <c r="F49"/>
  <c r="G49"/>
  <c r="H49"/>
  <c r="I49"/>
  <c r="J50"/>
  <c r="J49" s="1"/>
  <c r="J51"/>
  <c r="O51" s="1"/>
  <c r="J53"/>
  <c r="O53" s="1"/>
  <c r="F61"/>
  <c r="G61"/>
  <c r="H61"/>
  <c r="I61"/>
  <c r="J62"/>
  <c r="J61" s="1"/>
  <c r="O61" s="1"/>
  <c r="J63"/>
  <c r="E64"/>
  <c r="O64" s="1"/>
  <c r="F64"/>
  <c r="G64"/>
  <c r="H64"/>
  <c r="I64"/>
  <c r="J65"/>
  <c r="J66"/>
  <c r="E67"/>
  <c r="F67"/>
  <c r="G67"/>
  <c r="J68"/>
  <c r="O68"/>
  <c r="J69"/>
  <c r="J67" s="1"/>
  <c r="O69"/>
  <c r="O67" s="1"/>
  <c r="E70"/>
  <c r="F70"/>
  <c r="G70"/>
  <c r="H70"/>
  <c r="I70"/>
  <c r="J71"/>
  <c r="J72"/>
  <c r="O72" s="1"/>
  <c r="I81"/>
  <c r="I82"/>
  <c r="O50" l="1"/>
  <c r="J70"/>
  <c r="O71"/>
  <c r="O70" s="1"/>
  <c r="O49"/>
</calcChain>
</file>

<file path=xl/sharedStrings.xml><?xml version="1.0" encoding="utf-8"?>
<sst xmlns="http://schemas.openxmlformats.org/spreadsheetml/2006/main" count="266" uniqueCount="177">
  <si>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</si>
  <si>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</si>
  <si>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</si>
  <si>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</si>
  <si>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</si>
  <si>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</si>
  <si>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</si>
  <si>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</si>
  <si>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</si>
  <si>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</si>
  <si>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</si>
  <si>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</si>
  <si>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</si>
  <si>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</si>
  <si>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</si>
  <si>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</si>
  <si>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</si>
  <si>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</si>
  <si>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</si>
  <si>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</si>
  <si>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</si>
  <si>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</si>
  <si>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</si>
  <si>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</si>
  <si>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</si>
  <si>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</si>
  <si>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</si>
  <si>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</si>
  <si>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</si>
  <si>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</si>
  <si>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</si>
  <si>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</si>
  <si>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</si>
  <si>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</si>
  <si>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</si>
  <si>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</si>
  <si>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</si>
  <si>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</si>
  <si>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</si>
  <si>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</si>
  <si>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</si>
  <si>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</si>
  <si>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</si>
  <si>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</si>
  <si>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</si>
  <si>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</si>
  <si>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</si>
  <si>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</si>
  <si>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</si>
  <si>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</si>
  <si>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</si>
  <si>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</si>
  <si>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</si>
  <si>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</si>
  <si>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</si>
  <si>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</si>
  <si>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</si>
  <si>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</si>
  <si>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</si>
  <si>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</si>
  <si>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</si>
  <si>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</si>
  <si>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</si>
  <si>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</si>
  <si>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</si>
  <si>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</si>
  <si>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</si>
  <si>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</si>
  <si>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</si>
  <si>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</si>
  <si>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</si>
  <si>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</si>
  <si>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</si>
  <si>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</si>
  <si>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</si>
  <si>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</si>
  <si>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</si>
  <si>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</si>
  <si>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</si>
  <si>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</si>
  <si>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</si>
  <si>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</si>
  <si>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</si>
  <si>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</si>
  <si>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</si>
  <si>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</si>
  <si>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</si>
  <si>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</si>
  <si>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</si>
  <si>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</si>
  <si>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</si>
  <si>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</si>
  <si>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</si>
  <si>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</si>
  <si>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</si>
  <si>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</si>
  <si>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</si>
  <si>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</si>
  <si>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</si>
  <si>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</si>
  <si>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</si>
  <si>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</si>
  <si>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</si>
  <si>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</si>
  <si>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</si>
  <si>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</si>
  <si>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</si>
  <si>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</si>
  <si>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</si>
  <si>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</si>
  <si>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</si>
  <si>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</si>
  <si>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</si>
  <si>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</si>
  <si>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</si>
  <si>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</si>
  <si>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</si>
  <si>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</si>
  <si>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</si>
  <si>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</si>
  <si>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</si>
  <si>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</si>
  <si>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</si>
  <si>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</si>
  <si>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</si>
  <si>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</si>
  <si>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</si>
  <si>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</si>
  <si>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</si>
  <si>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</si>
  <si>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</si>
  <si>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</si>
  <si>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</si>
  <si>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</si>
  <si>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</si>
  <si>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</si>
  <si>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</si>
  <si>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</si>
  <si>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</si>
  <si>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</si>
  <si>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</si>
  <si>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</si>
  <si>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</si>
  <si>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</si>
  <si>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</si>
  <si>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</si>
  <si>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</si>
  <si>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</si>
  <si>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</si>
  <si>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t>МБДОУ "Детский сад "Радонежский" г.Строитель"</t>
  </si>
  <si>
    <t>01 января 2023 г.</t>
  </si>
  <si>
    <t>871</t>
  </si>
  <si>
    <t>2.собственные доходы учреждения</t>
  </si>
  <si>
    <t>01.01.2023</t>
  </si>
  <si>
    <t>ГОД</t>
  </si>
  <si>
    <t>3</t>
  </si>
  <si>
    <t>14658444</t>
  </si>
  <si>
    <t>ЗАКУПКА ТОВАРОВ, РАБОТ И УСЛУГ ДЛЯ ОБЕСПЕЧЕНИЯ ГОСУДАРСТВЕННЫХ (МУНИЦИПАЛЬНЫХ) НУЖД_x000D_
(стр. 220 + стр. 240)</t>
  </si>
  <si>
    <t>i1_200</t>
  </si>
  <si>
    <t>240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</si>
  <si>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</si>
  <si>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i1_240</t>
  </si>
  <si>
    <t>Прочая закупка товаров, работ и услуг</t>
  </si>
  <si>
    <t>244</t>
  </si>
  <si>
    <t>ИНЫЕ БЮДЖЕТНЫЕ АССИГНОВАНИЯ_x000D_
(стр. 810 + стр. 830 + стр. 850 + стр. 860+ стр. 880)</t>
  </si>
  <si>
    <t>800</t>
  </si>
  <si>
    <t>i1_800</t>
  </si>
  <si>
    <t>850</t>
  </si>
  <si>
    <t>УПЛАТА НАЛОГОВ, СБОРОВ И ИНЫХ ПЛАТЕЖЕЙ_x000D_
(стр. 851 + стр. 852 + стр. 853)</t>
  </si>
  <si>
    <t>i1_850</t>
  </si>
  <si>
    <t>853</t>
  </si>
  <si>
    <t>Уплата иных платежей</t>
  </si>
  <si>
    <t>ДОХОДЫ ОТ ОКАЗАНИЯ ПЛАТНЫХ УСЛУГ (РАБОТ), КОМПЕНСАЦИИ ЗАТРАТ</t>
  </si>
  <si>
    <t>130</t>
  </si>
  <si>
    <t>040</t>
  </si>
  <si>
    <t>Климова Е.А.</t>
  </si>
  <si>
    <t>Забелина И.С.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</si>
</sst>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276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4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center"/>
    </xf>
    <xf numFmtId="49" fontId="4" fillId="24" borderId="5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Alignment="1" applyProtection="1">
      <alignment horizontal="right" indent="2"/>
    </xf>
    <xf numFmtId="49" fontId="8" fillId="24" borderId="0" xfId="0" applyNumberFormat="1" applyFont="1" applyFill="1" applyAlignment="1" applyProtection="1">
      <alignment horizontal="center" vertical="top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49" fontId="4" fillId="24" borderId="60" xfId="0" applyNumberFormat="1" applyFont="1" applyFill="1" applyBorder="1" applyAlignment="1" applyProtection="1">
      <alignment horizontal="righ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0" fontId="4" fillId="24" borderId="0" xfId="0" applyFont="1" applyFill="1" applyAlignment="1">
      <alignment horizontal="left" wrapText="1"/>
    </xf>
    <xf numFmtId="0" fontId="3" fillId="24" borderId="0" xfId="0" applyFont="1" applyFill="1" applyBorder="1" applyAlignment="1" applyProtection="1">
      <alignment horizontal="left" indent="2"/>
    </xf>
    <xf numFmtId="0" fontId="2" fillId="24" borderId="0" xfId="0" applyFont="1" applyFill="1" applyAlignment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8" fillId="24" borderId="33" xfId="0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  <protection locked="0"/>
    </xf>
    <xf numFmtId="164" fontId="4" fillId="25" borderId="21" xfId="0" applyNumberFormat="1" applyFont="1" applyFill="1" applyBorder="1" applyAlignment="1" applyProtection="1">
      <alignment horizontal="right"/>
      <protection locked="0"/>
    </xf>
    <xf numFmtId="164" fontId="4" fillId="25" borderId="49" xfId="0" applyNumberFormat="1" applyFont="1" applyFill="1" applyBorder="1" applyAlignment="1" applyProtection="1">
      <alignment horizontal="right"/>
      <protection locked="0"/>
    </xf>
    <xf numFmtId="49" fontId="4" fillId="25" borderId="20" xfId="0" applyNumberFormat="1" applyFont="1" applyFill="1" applyBorder="1" applyAlignment="1" applyProtection="1">
      <alignment horizontal="right"/>
    </xf>
    <xf numFmtId="49" fontId="4" fillId="25" borderId="10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  <protection locked="0"/>
    </xf>
    <xf numFmtId="164" fontId="4" fillId="25" borderId="11" xfId="0" applyNumberFormat="1" applyFont="1" applyFill="1" applyBorder="1" applyAlignment="1" applyProtection="1">
      <alignment horizontal="right"/>
      <protection locked="0"/>
    </xf>
    <xf numFmtId="49" fontId="4" fillId="25" borderId="12" xfId="0" applyNumberFormat="1" applyFont="1" applyFill="1" applyBorder="1" applyAlignment="1" applyProtection="1">
      <alignment horizontal="right"/>
    </xf>
    <xf numFmtId="0" fontId="0" fillId="24" borderId="0" xfId="0" applyFill="1"/>
    <xf numFmtId="49" fontId="11" fillId="24" borderId="0" xfId="36" applyNumberFormat="1" applyFont="1" applyFill="1"/>
    <xf numFmtId="49" fontId="4" fillId="24" borderId="0" xfId="0" applyNumberFormat="1" applyFont="1" applyFill="1" applyBorder="1" applyAlignment="1">
      <alignment horizontal="center"/>
    </xf>
    <xf numFmtId="14" fontId="4" fillId="24" borderId="0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0" fontId="32" fillId="24" borderId="0" xfId="0" applyFont="1" applyFill="1" applyAlignment="1">
      <alignment wrapText="1"/>
    </xf>
    <xf numFmtId="49" fontId="33" fillId="24" borderId="0" xfId="0" applyNumberFormat="1" applyFont="1" applyFill="1"/>
    <xf numFmtId="49" fontId="4" fillId="24" borderId="0" xfId="0" applyNumberFormat="1" applyFont="1" applyFill="1" applyBorder="1" applyAlignment="1" applyProtection="1">
      <alignment horizontal="center" vertical="center" wrapText="1"/>
    </xf>
    <xf numFmtId="0" fontId="6" fillId="24" borderId="25" xfId="0" applyFont="1" applyFill="1" applyBorder="1" applyAlignment="1" applyProtection="1">
      <alignment horizontal="left" wrapText="1"/>
    </xf>
    <xf numFmtId="49" fontId="4" fillId="24" borderId="15" xfId="0" applyNumberFormat="1" applyFont="1" applyFill="1" applyBorder="1" applyAlignment="1" applyProtection="1">
      <alignment horizontal="center"/>
    </xf>
    <xf numFmtId="164" fontId="4" fillId="24" borderId="17" xfId="0" applyNumberFormat="1" applyFont="1" applyFill="1" applyBorder="1" applyAlignment="1" applyProtection="1">
      <alignment horizontal="right"/>
    </xf>
    <xf numFmtId="164" fontId="4" fillId="24" borderId="0" xfId="0" applyNumberFormat="1" applyFont="1" applyFill="1" applyBorder="1" applyAlignment="1" applyProtection="1">
      <alignment horizontal="right"/>
    </xf>
    <xf numFmtId="0" fontId="8" fillId="24" borderId="26" xfId="0" applyFont="1" applyFill="1" applyBorder="1" applyAlignment="1" applyProtection="1">
      <alignment horizontal="left" wrapText="1" indent="1"/>
    </xf>
    <xf numFmtId="49" fontId="8" fillId="24" borderId="36" xfId="0" applyNumberFormat="1" applyFont="1" applyFill="1" applyBorder="1" applyAlignment="1" applyProtection="1">
      <alignment horizontal="center"/>
    </xf>
    <xf numFmtId="49" fontId="4" fillId="24" borderId="11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 applyProtection="1">
      <alignment horizontal="center" vertical="top"/>
    </xf>
    <xf numFmtId="49" fontId="4" fillId="24" borderId="35" xfId="0" applyNumberFormat="1" applyFont="1" applyFill="1" applyBorder="1" applyAlignment="1" applyProtection="1">
      <alignment horizontal="center"/>
    </xf>
    <xf numFmtId="49" fontId="4" fillId="24" borderId="16" xfId="0" applyNumberFormat="1" applyFont="1" applyFill="1" applyBorder="1" applyAlignment="1" applyProtection="1">
      <alignment horizontal="center"/>
    </xf>
    <xf numFmtId="164" fontId="4" fillId="24" borderId="16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 applyProtection="1">
      <alignment horizontal="center"/>
    </xf>
    <xf numFmtId="0" fontId="6" fillId="24" borderId="41" xfId="0" applyFont="1" applyFill="1" applyBorder="1" applyAlignment="1" applyProtection="1">
      <alignment horizontal="left" wrapText="1"/>
    </xf>
    <xf numFmtId="49" fontId="4" fillId="24" borderId="42" xfId="0" applyNumberFormat="1" applyFont="1" applyFill="1" applyBorder="1" applyAlignment="1" applyProtection="1">
      <alignment horizontal="center"/>
    </xf>
    <xf numFmtId="49" fontId="4" fillId="24" borderId="43" xfId="0" applyNumberFormat="1" applyFont="1" applyFill="1" applyBorder="1" applyAlignment="1" applyProtection="1">
      <alignment horizontal="center"/>
    </xf>
    <xf numFmtId="164" fontId="4" fillId="24" borderId="43" xfId="0" applyNumberFormat="1" applyFont="1" applyFill="1" applyBorder="1" applyAlignment="1" applyProtection="1">
      <alignment horizontal="right"/>
    </xf>
    <xf numFmtId="49" fontId="4" fillId="24" borderId="44" xfId="0" applyNumberFormat="1" applyFont="1" applyFill="1" applyBorder="1" applyAlignment="1" applyProtection="1">
      <alignment horizontal="center"/>
    </xf>
    <xf numFmtId="49" fontId="4" fillId="24" borderId="45" xfId="0" applyNumberFormat="1" applyFont="1" applyFill="1" applyBorder="1" applyAlignment="1" applyProtection="1">
      <alignment horizontal="center"/>
    </xf>
    <xf numFmtId="0" fontId="6" fillId="24" borderId="46" xfId="0" applyFont="1" applyFill="1" applyBorder="1" applyAlignment="1" applyProtection="1">
      <alignment horizontal="left" wrapText="1"/>
    </xf>
    <xf numFmtId="49" fontId="4" fillId="24" borderId="47" xfId="0" applyNumberFormat="1" applyFont="1" applyFill="1" applyBorder="1" applyAlignment="1" applyProtection="1">
      <alignment horizontal="center"/>
    </xf>
    <xf numFmtId="164" fontId="4" fillId="24" borderId="47" xfId="0" applyNumberFormat="1" applyFont="1" applyFill="1" applyBorder="1" applyAlignment="1" applyProtection="1">
      <alignment horizontal="right" wrapText="1"/>
    </xf>
    <xf numFmtId="49" fontId="4" fillId="24" borderId="47" xfId="0" applyNumberFormat="1" applyFont="1" applyFill="1" applyBorder="1" applyAlignment="1" applyProtection="1">
      <alignment horizontal="right" wrapText="1"/>
    </xf>
    <xf numFmtId="49" fontId="4" fillId="24" borderId="57" xfId="0" applyNumberFormat="1" applyFont="1" applyFill="1" applyBorder="1" applyAlignment="1" applyProtection="1">
      <alignment horizontal="right" wrapText="1"/>
    </xf>
    <xf numFmtId="164" fontId="4" fillId="24" borderId="17" xfId="0" applyNumberFormat="1" applyFont="1" applyFill="1" applyBorder="1" applyAlignment="1" applyProtection="1">
      <alignment horizontal="right" wrapText="1"/>
    </xf>
    <xf numFmtId="164" fontId="4" fillId="24" borderId="0" xfId="0" applyNumberFormat="1" applyFont="1" applyFill="1" applyBorder="1" applyAlignment="1" applyProtection="1">
      <alignment horizontal="right" wrapText="1"/>
    </xf>
    <xf numFmtId="0" fontId="7" fillId="24" borderId="26" xfId="0" applyFont="1" applyFill="1" applyBorder="1" applyAlignment="1" applyProtection="1">
      <alignment horizontal="left" wrapText="1" indent="1"/>
    </xf>
    <xf numFmtId="0" fontId="4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5" borderId="11" xfId="0" applyNumberFormat="1" applyFont="1" applyFill="1" applyBorder="1" applyAlignment="1" applyProtection="1">
      <alignment horizontal="right"/>
    </xf>
    <xf numFmtId="164" fontId="4" fillId="25" borderId="27" xfId="0" applyNumberFormat="1" applyFont="1" applyFill="1" applyBorder="1" applyAlignment="1" applyProtection="1">
      <alignment horizontal="right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5" borderId="10" xfId="0" applyNumberFormat="1" applyFont="1" applyFill="1" applyBorder="1" applyAlignment="1" applyProtection="1">
      <alignment horizontal="right"/>
    </xf>
    <xf numFmtId="164" fontId="4" fillId="24" borderId="49" xfId="0" applyNumberFormat="1" applyFont="1" applyFill="1" applyBorder="1" applyAlignment="1" applyProtection="1">
      <alignment horizontal="right"/>
    </xf>
    <xf numFmtId="164" fontId="4" fillId="24" borderId="21" xfId="0" applyNumberFormat="1" applyFont="1" applyFill="1" applyBorder="1" applyAlignment="1" applyProtection="1">
      <alignment horizontal="right"/>
    </xf>
    <xf numFmtId="49" fontId="4" fillId="24" borderId="21" xfId="0" applyNumberFormat="1" applyFont="1" applyFill="1" applyBorder="1" applyAlignment="1" applyProtection="1">
      <alignment horizontal="right"/>
    </xf>
    <xf numFmtId="49" fontId="4" fillId="24" borderId="58" xfId="0" applyNumberFormat="1" applyFont="1" applyFill="1" applyBorder="1" applyAlignment="1" applyProtection="1">
      <alignment horizontal="right"/>
    </xf>
    <xf numFmtId="164" fontId="4" fillId="24" borderId="48" xfId="0" applyNumberFormat="1" applyFont="1" applyFill="1" applyBorder="1" applyAlignment="1" applyProtection="1">
      <alignment horizontal="right"/>
    </xf>
    <xf numFmtId="0" fontId="4" fillId="24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164" fontId="4" fillId="25" borderId="18" xfId="0" applyNumberFormat="1" applyFont="1" applyFill="1" applyBorder="1" applyAlignment="1" applyProtection="1">
      <alignment horizontal="right"/>
    </xf>
    <xf numFmtId="49" fontId="4" fillId="25" borderId="61" xfId="0" applyNumberFormat="1" applyFont="1" applyFill="1" applyBorder="1" applyAlignment="1" applyProtection="1">
      <alignment horizontal="center"/>
    </xf>
    <xf numFmtId="49" fontId="4" fillId="25" borderId="62" xfId="0" applyNumberFormat="1" applyFont="1" applyFill="1" applyBorder="1" applyAlignment="1" applyProtection="1">
      <alignment horizontal="center"/>
    </xf>
    <xf numFmtId="164" fontId="4" fillId="25" borderId="62" xfId="0" applyNumberFormat="1" applyFont="1" applyFill="1" applyBorder="1" applyAlignment="1" applyProtection="1">
      <alignment horizontal="right"/>
    </xf>
    <xf numFmtId="164" fontId="4" fillId="25" borderId="54" xfId="0" applyNumberFormat="1" applyFont="1" applyFill="1" applyBorder="1" applyAlignment="1" applyProtection="1">
      <alignment horizontal="right"/>
    </xf>
    <xf numFmtId="49" fontId="4" fillId="25" borderId="63" xfId="0" applyNumberFormat="1" applyFont="1" applyFill="1" applyBorder="1" applyAlignment="1" applyProtection="1">
      <alignment horizontal="right"/>
    </xf>
    <xf numFmtId="164" fontId="4" fillId="25" borderId="64" xfId="0" applyNumberFormat="1" applyFont="1" applyFill="1" applyBorder="1" applyAlignment="1" applyProtection="1">
      <alignment horizontal="right"/>
    </xf>
    <xf numFmtId="0" fontId="7" fillId="24" borderId="46" xfId="0" applyFont="1" applyFill="1" applyBorder="1" applyAlignment="1" applyProtection="1">
      <alignment horizontal="left" wrapText="1" indent="1"/>
    </xf>
    <xf numFmtId="164" fontId="4" fillId="24" borderId="18" xfId="0" applyNumberFormat="1" applyFont="1" applyFill="1" applyBorder="1" applyAlignment="1" applyProtection="1">
      <alignment horizontal="right"/>
    </xf>
    <xf numFmtId="49" fontId="4" fillId="24" borderId="18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49" fontId="4" fillId="24" borderId="50" xfId="0" applyNumberFormat="1" applyFont="1" applyFill="1" applyBorder="1" applyAlignment="1" applyProtection="1">
      <alignment horizontal="center"/>
    </xf>
    <xf numFmtId="164" fontId="4" fillId="24" borderId="51" xfId="0" applyNumberFormat="1" applyFont="1" applyFill="1" applyBorder="1" applyAlignment="1" applyProtection="1">
      <alignment horizontal="right"/>
    </xf>
    <xf numFmtId="49" fontId="4" fillId="24" borderId="53" xfId="0" applyNumberFormat="1" applyFont="1" applyFill="1" applyBorder="1" applyAlignment="1" applyProtection="1">
      <alignment horizontal="center"/>
    </xf>
    <xf numFmtId="49" fontId="4" fillId="24" borderId="21" xfId="0" applyNumberFormat="1" applyFont="1" applyFill="1" applyBorder="1" applyAlignment="1" applyProtection="1">
      <alignment horizontal="center"/>
    </xf>
    <xf numFmtId="49" fontId="4" fillId="24" borderId="59" xfId="0" applyNumberFormat="1" applyFont="1" applyFill="1" applyBorder="1" applyAlignment="1" applyProtection="1">
      <alignment horizontal="center"/>
    </xf>
    <xf numFmtId="49" fontId="4" fillId="24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</xf>
    <xf numFmtId="164" fontId="4" fillId="24" borderId="53" xfId="0" applyNumberFormat="1" applyFont="1" applyFill="1" applyBorder="1" applyAlignment="1" applyProtection="1">
      <alignment horizontal="right"/>
    </xf>
    <xf numFmtId="0" fontId="4" fillId="24" borderId="41" xfId="0" applyFont="1" applyFill="1" applyBorder="1" applyAlignment="1" applyProtection="1">
      <alignment horizontal="left" wrapText="1" indent="3"/>
    </xf>
    <xf numFmtId="49" fontId="4" fillId="24" borderId="30" xfId="0" applyNumberFormat="1" applyFont="1" applyFill="1" applyBorder="1" applyAlignment="1" applyProtection="1">
      <alignment horizontal="center"/>
    </xf>
    <xf numFmtId="49" fontId="4" fillId="24" borderId="23" xfId="0" applyNumberFormat="1" applyFont="1" applyFill="1" applyBorder="1" applyAlignment="1" applyProtection="1">
      <alignment horizontal="center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0" fontId="7" fillId="24" borderId="25" xfId="0" applyFont="1" applyFill="1" applyBorder="1" applyAlignment="1" applyProtection="1">
      <alignment horizontal="left" wrapText="1" indent="1"/>
    </xf>
    <xf numFmtId="164" fontId="4" fillId="24" borderId="16" xfId="0" applyNumberFormat="1" applyFont="1" applyFill="1" applyBorder="1" applyAlignment="1" applyProtection="1">
      <alignment horizontal="right"/>
      <protection locked="0"/>
    </xf>
    <xf numFmtId="164" fontId="4" fillId="24" borderId="47" xfId="0" applyNumberFormat="1" applyFont="1" applyFill="1" applyBorder="1" applyAlignment="1" applyProtection="1">
      <alignment horizontal="right"/>
      <protection locked="0"/>
    </xf>
    <xf numFmtId="0" fontId="7" fillId="24" borderId="41" xfId="0" applyFont="1" applyFill="1" applyBorder="1" applyAlignment="1" applyProtection="1">
      <alignment horizontal="left" wrapText="1" indent="1"/>
    </xf>
    <xf numFmtId="0" fontId="0" fillId="24" borderId="0" xfId="0" applyFill="1" applyProtection="1"/>
    <xf numFmtId="0" fontId="32" fillId="24" borderId="0" xfId="0" applyFont="1" applyFill="1" applyProtection="1"/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24" borderId="55" xfId="0" applyFill="1" applyBorder="1" applyAlignment="1">
      <alignment horizontal="center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left" vertical="top" wrapText="1"/>
    </xf>
    <xf numFmtId="164" fontId="4" fillId="24" borderId="56" xfId="0" applyNumberFormat="1" applyFont="1" applyFill="1" applyBorder="1" applyAlignment="1" applyProtection="1">
      <alignment horizontal="right"/>
    </xf>
    <xf numFmtId="164" fontId="4" fillId="24" borderId="65" xfId="0" applyNumberFormat="1" applyFont="1" applyFill="1" applyBorder="1" applyAlignment="1" applyProtection="1">
      <alignment horizontal="right"/>
    </xf>
    <xf numFmtId="164" fontId="4" fillId="24" borderId="22" xfId="0" applyNumberFormat="1" applyFont="1" applyFill="1" applyBorder="1" applyAlignment="1" applyProtection="1">
      <alignment horizontal="right"/>
    </xf>
    <xf numFmtId="164" fontId="4" fillId="24" borderId="19" xfId="0" applyNumberFormat="1" applyFont="1" applyFill="1" applyBorder="1" applyAlignment="1" applyProtection="1">
      <alignment horizontal="right"/>
    </xf>
    <xf numFmtId="0" fontId="8" fillId="24" borderId="55" xfId="0" applyFont="1" applyFill="1" applyBorder="1" applyAlignment="1" applyProtection="1">
      <alignment horizontal="center" vertical="top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49" fontId="29" fillId="25" borderId="70" xfId="38" applyNumberFormat="1" applyFont="1" applyFill="1" applyBorder="1" applyAlignment="1">
      <alignment horizontal="right" indent="1"/>
    </xf>
    <xf numFmtId="49" fontId="29" fillId="25" borderId="0" xfId="38" applyNumberFormat="1" applyFont="1" applyFill="1" applyBorder="1" applyAlignment="1">
      <alignment horizontal="right" indent="1"/>
    </xf>
    <xf numFmtId="0" fontId="0" fillId="24" borderId="69" xfId="0" applyFill="1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24" borderId="69" xfId="38" applyFont="1" applyFill="1" applyBorder="1" applyAlignment="1">
      <alignment horizontal="right" indent="1"/>
    </xf>
    <xf numFmtId="49" fontId="30" fillId="25" borderId="69" xfId="38" applyNumberFormat="1" applyFont="1" applyFill="1" applyBorder="1" applyAlignment="1">
      <alignment horizontal="left" vertical="center" indent="1"/>
    </xf>
    <xf numFmtId="49" fontId="30" fillId="25" borderId="76" xfId="38" applyNumberFormat="1" applyFont="1" applyFill="1" applyBorder="1" applyAlignment="1">
      <alignment horizontal="left" vertical="center" indent="1"/>
    </xf>
    <xf numFmtId="14" fontId="30" fillId="25" borderId="0" xfId="38" applyNumberFormat="1" applyFont="1" applyFill="1" applyBorder="1" applyAlignment="1">
      <alignment horizontal="left" vertical="center" indent="1"/>
    </xf>
    <xf numFmtId="14" fontId="30" fillId="25" borderId="75" xfId="38" applyNumberFormat="1" applyFont="1" applyFill="1" applyBorder="1" applyAlignment="1">
      <alignment horizontal="left" vertical="center" indent="1"/>
    </xf>
    <xf numFmtId="49" fontId="30" fillId="25" borderId="0" xfId="38" applyNumberFormat="1" applyFont="1" applyFill="1" applyBorder="1" applyAlignment="1">
      <alignment horizontal="left" vertical="center" indent="1"/>
    </xf>
    <xf numFmtId="49" fontId="30" fillId="25" borderId="75" xfId="38" applyNumberFormat="1" applyFont="1" applyFill="1" applyBorder="1" applyAlignment="1">
      <alignment horizontal="left" vertical="center" indent="1"/>
    </xf>
    <xf numFmtId="0" fontId="29" fillId="24" borderId="66" xfId="38" applyFont="1" applyFill="1" applyBorder="1" applyAlignment="1">
      <alignment horizontal="right" indent="1"/>
    </xf>
    <xf numFmtId="0" fontId="29" fillId="24" borderId="67" xfId="38" applyFont="1" applyFill="1" applyBorder="1" applyAlignment="1">
      <alignment horizontal="right" indent="1"/>
    </xf>
    <xf numFmtId="49" fontId="29" fillId="25" borderId="68" xfId="38" applyNumberFormat="1" applyFont="1" applyFill="1" applyBorder="1" applyAlignment="1">
      <alignment horizontal="right" indent="1"/>
    </xf>
    <xf numFmtId="49" fontId="29" fillId="25" borderId="69" xfId="38" applyNumberFormat="1" applyFont="1" applyFill="1" applyBorder="1" applyAlignment="1">
      <alignment horizontal="right" indent="1"/>
    </xf>
    <xf numFmtId="0" fontId="31" fillId="24" borderId="67" xfId="38" applyFont="1" applyFill="1" applyBorder="1" applyAlignment="1">
      <alignment horizontal="left" vertical="center" indent="2"/>
    </xf>
    <xf numFmtId="0" fontId="31" fillId="24" borderId="71" xfId="38" applyFont="1" applyFill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24" borderId="0" xfId="38" applyFont="1" applyFill="1" applyBorder="1" applyAlignment="1">
      <alignment horizontal="right" indent="1"/>
    </xf>
    <xf numFmtId="49" fontId="30" fillId="25" borderId="72" xfId="38" applyNumberFormat="1" applyFont="1" applyFill="1" applyBorder="1" applyAlignment="1">
      <alignment horizontal="left" vertical="center" indent="1"/>
    </xf>
    <xf numFmtId="49" fontId="30" fillId="25" borderId="73" xfId="38" applyNumberFormat="1" applyFont="1" applyFill="1" applyBorder="1" applyAlignment="1">
      <alignment horizontal="left" vertical="center" indent="1"/>
    </xf>
    <xf numFmtId="0" fontId="0" fillId="25" borderId="0" xfId="0" applyFill="1" applyAlignment="1">
      <alignment horizontal="center"/>
    </xf>
    <xf numFmtId="49" fontId="29" fillId="25" borderId="74" xfId="38" applyNumberFormat="1" applyFont="1" applyFill="1" applyBorder="1" applyAlignment="1">
      <alignment horizontal="right" indent="1"/>
    </xf>
    <xf numFmtId="49" fontId="29" fillId="25" borderId="72" xfId="38" applyNumberFormat="1" applyFont="1" applyFill="1" applyBorder="1" applyAlignment="1">
      <alignment horizontal="right" inden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97</xdr:row>
      <xdr:rowOff>28575</xdr:rowOff>
    </xdr:from>
    <xdr:to>
      <xdr:col>4</xdr:col>
      <xdr:colOff>857250</xdr:colOff>
      <xdr:row>97</xdr:row>
      <xdr:rowOff>600075</xdr:rowOff>
    </xdr:to>
    <xdr:pic>
      <xdr:nvPicPr>
        <xdr:cNvPr id="5641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1067638</xdr:colOff>
      <xdr:row>110</xdr:row>
      <xdr:rowOff>14152</xdr:rowOff>
    </xdr:from>
    <xdr:to>
      <xdr:col>14</xdr:col>
      <xdr:colOff>683389</xdr:colOff>
      <xdr:row>151</xdr:row>
      <xdr:rowOff>23967</xdr:rowOff>
    </xdr:to>
    <xdr:pic>
      <xdr:nvPicPr>
        <xdr:cNvPr id="3" name="Рисунок 2" descr="годовой 20230322_10445607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948710" y="20370690"/>
          <a:ext cx="7734485" cy="939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R110"/>
  <sheetViews>
    <sheetView tabSelected="1" view="pageBreakPreview" zoomScale="91" zoomScaleSheetLayoutView="91" workbookViewId="0">
      <selection activeCell="B3" sqref="B3:I3"/>
    </sheetView>
  </sheetViews>
  <sheetFormatPr defaultRowHeight="15"/>
  <cols>
    <col min="1" max="1" width="0.85546875" style="136" customWidth="1"/>
    <col min="2" max="2" width="39.5703125" style="136" customWidth="1"/>
    <col min="3" max="3" width="6.5703125" style="136" customWidth="1"/>
    <col min="4" max="4" width="6.28515625" style="136" customWidth="1"/>
    <col min="5" max="10" width="15.7109375" style="136" customWidth="1"/>
    <col min="11" max="14" width="15.7109375" style="136" hidden="1" customWidth="1"/>
    <col min="15" max="15" width="15.7109375" style="136" customWidth="1"/>
    <col min="16" max="16" width="9.140625" style="136" hidden="1" customWidth="1"/>
    <col min="17" max="17" width="80.7109375" style="136" hidden="1" customWidth="1"/>
    <col min="18" max="18" width="9.140625" style="136" hidden="1" customWidth="1"/>
    <col min="19" max="19" width="0.85546875" style="136" customWidth="1"/>
    <col min="20" max="16384" width="9.140625" style="136"/>
  </cols>
  <sheetData>
    <row r="1" spans="2:17" ht="5.0999999999999996" customHeight="1"/>
    <row r="2" spans="2:17">
      <c r="B2" s="227" t="s">
        <v>0</v>
      </c>
      <c r="C2" s="228"/>
      <c r="D2" s="228"/>
      <c r="E2" s="228"/>
      <c r="F2" s="228"/>
      <c r="G2" s="228"/>
      <c r="H2" s="228"/>
      <c r="I2" s="228"/>
      <c r="J2" s="2"/>
      <c r="K2" s="105"/>
      <c r="L2" s="105" t="s">
        <v>92</v>
      </c>
      <c r="N2" s="137"/>
      <c r="O2" s="3"/>
      <c r="P2" s="3"/>
    </row>
    <row r="3" spans="2:17" ht="15.75" thickBot="1">
      <c r="B3" s="229" t="s">
        <v>1</v>
      </c>
      <c r="C3" s="229"/>
      <c r="D3" s="229"/>
      <c r="E3" s="229"/>
      <c r="F3" s="229"/>
      <c r="G3" s="229"/>
      <c r="H3" s="229"/>
      <c r="I3" s="229"/>
      <c r="J3" s="120"/>
      <c r="K3" s="104" t="s">
        <v>33</v>
      </c>
      <c r="L3" s="104" t="s">
        <v>93</v>
      </c>
      <c r="N3" s="109" t="s">
        <v>116</v>
      </c>
      <c r="O3" s="17" t="s">
        <v>2</v>
      </c>
      <c r="P3" s="3"/>
    </row>
    <row r="4" spans="2:17">
      <c r="B4" s="226"/>
      <c r="C4" s="226"/>
      <c r="D4" s="226"/>
      <c r="E4" s="226"/>
      <c r="F4" s="226"/>
      <c r="G4" s="226"/>
      <c r="H4" s="226"/>
      <c r="I4" s="226"/>
      <c r="J4" s="14" t="s">
        <v>3</v>
      </c>
      <c r="K4" s="18" t="s">
        <v>154</v>
      </c>
      <c r="L4" s="98" t="s">
        <v>94</v>
      </c>
      <c r="N4" s="137" t="s">
        <v>117</v>
      </c>
      <c r="O4" s="20" t="s">
        <v>4</v>
      </c>
      <c r="P4" s="138"/>
    </row>
    <row r="5" spans="2:17">
      <c r="B5" s="5"/>
      <c r="C5" s="232" t="s">
        <v>69</v>
      </c>
      <c r="D5" s="232"/>
      <c r="E5" s="232"/>
      <c r="F5" s="218" t="s">
        <v>150</v>
      </c>
      <c r="G5" s="218"/>
      <c r="H5" s="219"/>
      <c r="I5" s="219"/>
      <c r="J5" s="14" t="s">
        <v>5</v>
      </c>
      <c r="K5" s="100"/>
      <c r="L5" s="101" t="s">
        <v>95</v>
      </c>
      <c r="M5" s="100"/>
      <c r="N5" s="101" t="s">
        <v>97</v>
      </c>
      <c r="O5" s="108">
        <v>44927</v>
      </c>
      <c r="P5" s="139"/>
    </row>
    <row r="6" spans="2:17">
      <c r="B6" s="6" t="s">
        <v>6</v>
      </c>
      <c r="C6" s="230" t="s">
        <v>149</v>
      </c>
      <c r="D6" s="230"/>
      <c r="E6" s="230"/>
      <c r="F6" s="230"/>
      <c r="G6" s="230"/>
      <c r="H6" s="230"/>
      <c r="I6" s="230"/>
      <c r="J6" s="15" t="s">
        <v>7</v>
      </c>
      <c r="K6" s="100"/>
      <c r="L6" s="101" t="s">
        <v>96</v>
      </c>
      <c r="M6" s="100"/>
      <c r="N6" s="101" t="s">
        <v>98</v>
      </c>
      <c r="O6" s="97"/>
      <c r="P6" s="140"/>
      <c r="Q6" s="141" t="s">
        <v>149</v>
      </c>
    </row>
    <row r="7" spans="2:17">
      <c r="B7" s="6" t="s">
        <v>8</v>
      </c>
      <c r="C7" s="220"/>
      <c r="D7" s="220"/>
      <c r="E7" s="220"/>
      <c r="F7" s="220"/>
      <c r="G7" s="220"/>
      <c r="H7" s="220"/>
      <c r="I7" s="220"/>
      <c r="J7" s="15"/>
      <c r="K7" s="105" t="s">
        <v>22</v>
      </c>
      <c r="L7" s="105" t="s">
        <v>99</v>
      </c>
      <c r="M7" s="102"/>
      <c r="N7" s="103" t="s">
        <v>103</v>
      </c>
      <c r="O7" s="97"/>
      <c r="P7" s="140"/>
      <c r="Q7" s="141"/>
    </row>
    <row r="8" spans="2:17" ht="15.75" thickBot="1">
      <c r="B8" s="6" t="s">
        <v>9</v>
      </c>
      <c r="C8" s="220"/>
      <c r="D8" s="220"/>
      <c r="E8" s="220"/>
      <c r="F8" s="220"/>
      <c r="G8" s="220"/>
      <c r="H8" s="220"/>
      <c r="I8" s="220"/>
      <c r="J8" s="14" t="s">
        <v>10</v>
      </c>
      <c r="K8" s="104" t="s">
        <v>153</v>
      </c>
      <c r="L8" s="106" t="s">
        <v>100</v>
      </c>
      <c r="M8" s="102"/>
      <c r="N8" s="103" t="s">
        <v>104</v>
      </c>
      <c r="O8" s="97" t="s">
        <v>156</v>
      </c>
      <c r="P8" s="140"/>
      <c r="Q8" s="141"/>
    </row>
    <row r="9" spans="2:17">
      <c r="B9" s="6"/>
      <c r="C9" s="234"/>
      <c r="D9" s="234"/>
      <c r="E9" s="234"/>
      <c r="F9" s="234"/>
      <c r="G9" s="234"/>
      <c r="H9" s="234"/>
      <c r="I9" s="234"/>
      <c r="J9" s="15" t="s">
        <v>11</v>
      </c>
      <c r="K9" s="19"/>
      <c r="L9" s="99" t="s">
        <v>101</v>
      </c>
      <c r="M9" s="102"/>
      <c r="N9" s="103" t="s">
        <v>105</v>
      </c>
      <c r="O9" s="97"/>
      <c r="P9" s="140"/>
    </row>
    <row r="10" spans="2:17" ht="23.25">
      <c r="B10" s="118" t="s">
        <v>148</v>
      </c>
      <c r="C10" s="233"/>
      <c r="D10" s="233"/>
      <c r="E10" s="233"/>
      <c r="F10" s="233"/>
      <c r="G10" s="233"/>
      <c r="H10" s="233"/>
      <c r="I10" s="233"/>
      <c r="J10" s="15" t="s">
        <v>12</v>
      </c>
      <c r="K10" s="102" t="s">
        <v>155</v>
      </c>
      <c r="L10" s="103" t="s">
        <v>102</v>
      </c>
      <c r="M10" s="102"/>
      <c r="N10" s="103" t="s">
        <v>106</v>
      </c>
      <c r="O10" s="97" t="s">
        <v>151</v>
      </c>
      <c r="P10" s="140"/>
      <c r="Q10" s="141"/>
    </row>
    <row r="11" spans="2:17">
      <c r="B11" s="6" t="s">
        <v>13</v>
      </c>
      <c r="C11" s="220" t="s">
        <v>152</v>
      </c>
      <c r="D11" s="220"/>
      <c r="E11" s="220"/>
      <c r="F11" s="220"/>
      <c r="G11" s="220"/>
      <c r="H11" s="220"/>
      <c r="I11" s="220"/>
      <c r="J11" s="15"/>
      <c r="K11" s="142"/>
      <c r="L11" s="142" t="s">
        <v>110</v>
      </c>
      <c r="M11" s="102"/>
      <c r="N11" s="103" t="s">
        <v>107</v>
      </c>
      <c r="O11" s="21"/>
      <c r="P11" s="138"/>
      <c r="Q11" s="141"/>
    </row>
    <row r="12" spans="2:17">
      <c r="B12" s="6" t="s">
        <v>14</v>
      </c>
      <c r="C12" s="6"/>
      <c r="D12" s="6"/>
      <c r="E12" s="6"/>
      <c r="F12" s="4"/>
      <c r="G12" s="4"/>
      <c r="H12" s="4"/>
      <c r="I12" s="4"/>
      <c r="J12" s="16"/>
      <c r="K12" s="142"/>
      <c r="L12" s="142" t="s">
        <v>111</v>
      </c>
      <c r="M12" s="102"/>
      <c r="N12" s="103" t="s">
        <v>108</v>
      </c>
      <c r="O12" s="21"/>
      <c r="P12" s="138"/>
      <c r="Q12" s="141"/>
    </row>
    <row r="13" spans="2:17" ht="15.75" thickBot="1">
      <c r="B13" s="6" t="s">
        <v>15</v>
      </c>
      <c r="C13" s="6"/>
      <c r="D13" s="6"/>
      <c r="E13" s="6"/>
      <c r="F13" s="4"/>
      <c r="G13" s="4"/>
      <c r="H13" s="4"/>
      <c r="I13" s="4"/>
      <c r="J13" s="16" t="s">
        <v>16</v>
      </c>
      <c r="M13" s="102"/>
      <c r="N13" s="103" t="s">
        <v>109</v>
      </c>
      <c r="O13" s="22" t="s">
        <v>17</v>
      </c>
      <c r="P13" s="138"/>
      <c r="Q13" s="141"/>
    </row>
    <row r="14" spans="2:17">
      <c r="B14" s="1"/>
      <c r="C14" s="221" t="s">
        <v>18</v>
      </c>
      <c r="D14" s="221"/>
      <c r="E14" s="221"/>
      <c r="F14" s="221"/>
      <c r="G14" s="221"/>
      <c r="H14" s="221"/>
      <c r="I14" s="221"/>
      <c r="J14" s="4"/>
      <c r="K14" s="4"/>
      <c r="L14" s="4"/>
      <c r="M14" s="4"/>
      <c r="N14" s="4"/>
      <c r="O14" s="7"/>
      <c r="P14" s="7"/>
      <c r="Q14" s="141"/>
    </row>
    <row r="15" spans="2:17">
      <c r="B15" s="231" t="s">
        <v>112</v>
      </c>
      <c r="C15" s="222" t="s">
        <v>62</v>
      </c>
      <c r="D15" s="222" t="s">
        <v>63</v>
      </c>
      <c r="E15" s="217" t="s">
        <v>64</v>
      </c>
      <c r="F15" s="216" t="s">
        <v>19</v>
      </c>
      <c r="G15" s="216"/>
      <c r="H15" s="216"/>
      <c r="I15" s="216"/>
      <c r="J15" s="216"/>
      <c r="K15" s="123"/>
      <c r="L15" s="123"/>
      <c r="M15" s="123"/>
      <c r="N15" s="123"/>
      <c r="O15" s="217" t="s">
        <v>130</v>
      </c>
      <c r="P15" s="143"/>
    </row>
    <row r="16" spans="2:17">
      <c r="B16" s="231"/>
      <c r="C16" s="223"/>
      <c r="D16" s="223"/>
      <c r="E16" s="217"/>
      <c r="F16" s="217" t="s">
        <v>65</v>
      </c>
      <c r="G16" s="217" t="s">
        <v>66</v>
      </c>
      <c r="H16" s="217" t="s">
        <v>67</v>
      </c>
      <c r="I16" s="217" t="s">
        <v>68</v>
      </c>
      <c r="J16" s="216" t="s">
        <v>20</v>
      </c>
      <c r="K16" s="123"/>
      <c r="L16" s="123"/>
      <c r="M16" s="123"/>
      <c r="N16" s="123"/>
      <c r="O16" s="217"/>
      <c r="P16" s="143"/>
    </row>
    <row r="17" spans="2:16">
      <c r="B17" s="231"/>
      <c r="C17" s="223"/>
      <c r="D17" s="223"/>
      <c r="E17" s="217"/>
      <c r="F17" s="217"/>
      <c r="G17" s="217"/>
      <c r="H17" s="217"/>
      <c r="I17" s="217"/>
      <c r="J17" s="216"/>
      <c r="K17" s="123"/>
      <c r="L17" s="123"/>
      <c r="M17" s="123"/>
      <c r="N17" s="123"/>
      <c r="O17" s="217"/>
      <c r="P17" s="143"/>
    </row>
    <row r="18" spans="2:16" ht="15.75" thickBot="1">
      <c r="B18" s="121">
        <v>1</v>
      </c>
      <c r="C18" s="23">
        <v>2</v>
      </c>
      <c r="D18" s="23">
        <v>3</v>
      </c>
      <c r="E18" s="24" t="s">
        <v>21</v>
      </c>
      <c r="F18" s="25" t="s">
        <v>22</v>
      </c>
      <c r="G18" s="24" t="s">
        <v>23</v>
      </c>
      <c r="H18" s="24" t="s">
        <v>24</v>
      </c>
      <c r="I18" s="24" t="s">
        <v>25</v>
      </c>
      <c r="J18" s="24" t="s">
        <v>26</v>
      </c>
      <c r="K18" s="26"/>
      <c r="L18" s="26"/>
      <c r="M18" s="26"/>
      <c r="N18" s="26"/>
      <c r="O18" s="26" t="s">
        <v>27</v>
      </c>
      <c r="P18" s="67"/>
    </row>
    <row r="19" spans="2:16">
      <c r="B19" s="144" t="s">
        <v>131</v>
      </c>
      <c r="C19" s="145" t="s">
        <v>28</v>
      </c>
      <c r="D19" s="51"/>
      <c r="E19" s="27">
        <v>4600000</v>
      </c>
      <c r="F19" s="27">
        <v>3463974.18</v>
      </c>
      <c r="G19" s="28">
        <v>0</v>
      </c>
      <c r="H19" s="28">
        <v>0</v>
      </c>
      <c r="I19" s="28">
        <v>0</v>
      </c>
      <c r="J19" s="28">
        <v>3463974.18</v>
      </c>
      <c r="K19" s="29"/>
      <c r="L19" s="29"/>
      <c r="M19" s="29"/>
      <c r="N19" s="29"/>
      <c r="O19" s="146">
        <v>1136025.82</v>
      </c>
      <c r="P19" s="147"/>
    </row>
    <row r="20" spans="2:16" ht="23.25">
      <c r="B20" s="148" t="s">
        <v>172</v>
      </c>
      <c r="C20" s="149" t="s">
        <v>174</v>
      </c>
      <c r="D20" s="150" t="s">
        <v>173</v>
      </c>
      <c r="E20" s="11">
        <v>4600000</v>
      </c>
      <c r="F20" s="11">
        <v>3463974.18</v>
      </c>
      <c r="G20" s="12">
        <v>0</v>
      </c>
      <c r="H20" s="12">
        <v>0</v>
      </c>
      <c r="I20" s="12">
        <v>0</v>
      </c>
      <c r="J20" s="28">
        <f>F20+G20+H20+I20</f>
        <v>3463974.18</v>
      </c>
      <c r="K20" s="29" t="s">
        <v>174</v>
      </c>
      <c r="L20" s="29"/>
      <c r="M20" s="29"/>
      <c r="N20" s="29"/>
      <c r="O20" s="54">
        <f>E20-J20</f>
        <v>1136025.82</v>
      </c>
      <c r="P20" s="147"/>
    </row>
    <row r="21" spans="2:16" ht="0.75" customHeight="1" thickBot="1">
      <c r="B21" s="30"/>
      <c r="C21" s="31"/>
      <c r="D21" s="32"/>
      <c r="E21" s="33"/>
      <c r="F21" s="33"/>
      <c r="G21" s="33"/>
      <c r="H21" s="33"/>
      <c r="I21" s="33"/>
      <c r="J21" s="33"/>
      <c r="K21" s="34"/>
      <c r="L21" s="34"/>
      <c r="M21" s="34"/>
      <c r="N21" s="34"/>
      <c r="O21" s="35"/>
      <c r="P21" s="151"/>
    </row>
    <row r="22" spans="2:16"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122"/>
    </row>
    <row r="23" spans="2:16">
      <c r="B23" s="38"/>
      <c r="C23" s="225" t="s">
        <v>29</v>
      </c>
      <c r="D23" s="225"/>
      <c r="E23" s="225"/>
      <c r="F23" s="225"/>
      <c r="G23" s="225"/>
      <c r="H23" s="225"/>
      <c r="I23" s="225"/>
      <c r="J23" s="225"/>
      <c r="K23" s="119"/>
      <c r="L23" s="119"/>
      <c r="M23" s="119"/>
      <c r="N23" s="119"/>
      <c r="O23" s="39" t="s">
        <v>61</v>
      </c>
      <c r="P23" s="39"/>
    </row>
    <row r="24" spans="2:16">
      <c r="B24" s="231" t="s">
        <v>112</v>
      </c>
      <c r="C24" s="222" t="s">
        <v>62</v>
      </c>
      <c r="D24" s="222" t="s">
        <v>63</v>
      </c>
      <c r="E24" s="217" t="s">
        <v>64</v>
      </c>
      <c r="F24" s="216" t="s">
        <v>19</v>
      </c>
      <c r="G24" s="216"/>
      <c r="H24" s="216"/>
      <c r="I24" s="216"/>
      <c r="J24" s="216"/>
      <c r="K24" s="123"/>
      <c r="L24" s="123"/>
      <c r="M24" s="123"/>
      <c r="N24" s="123"/>
      <c r="O24" s="217" t="s">
        <v>130</v>
      </c>
      <c r="P24" s="143"/>
    </row>
    <row r="25" spans="2:16" ht="15" customHeight="1">
      <c r="B25" s="231"/>
      <c r="C25" s="223"/>
      <c r="D25" s="223"/>
      <c r="E25" s="217"/>
      <c r="F25" s="217" t="s">
        <v>65</v>
      </c>
      <c r="G25" s="217" t="s">
        <v>66</v>
      </c>
      <c r="H25" s="217" t="s">
        <v>67</v>
      </c>
      <c r="I25" s="217" t="s">
        <v>68</v>
      </c>
      <c r="J25" s="216" t="s">
        <v>20</v>
      </c>
      <c r="K25" s="123"/>
      <c r="L25" s="123"/>
      <c r="M25" s="123"/>
      <c r="N25" s="123"/>
      <c r="O25" s="217"/>
      <c r="P25" s="143"/>
    </row>
    <row r="26" spans="2:16">
      <c r="B26" s="231"/>
      <c r="C26" s="223"/>
      <c r="D26" s="223"/>
      <c r="E26" s="217"/>
      <c r="F26" s="217"/>
      <c r="G26" s="217"/>
      <c r="H26" s="217"/>
      <c r="I26" s="217"/>
      <c r="J26" s="216"/>
      <c r="K26" s="123"/>
      <c r="L26" s="123"/>
      <c r="M26" s="123"/>
      <c r="N26" s="123"/>
      <c r="O26" s="217"/>
      <c r="P26" s="143"/>
    </row>
    <row r="27" spans="2:16" ht="15.75" thickBot="1">
      <c r="B27" s="40">
        <v>1</v>
      </c>
      <c r="C27" s="23">
        <v>2</v>
      </c>
      <c r="D27" s="23">
        <v>3</v>
      </c>
      <c r="E27" s="24" t="s">
        <v>21</v>
      </c>
      <c r="F27" s="25" t="s">
        <v>22</v>
      </c>
      <c r="G27" s="24" t="s">
        <v>23</v>
      </c>
      <c r="H27" s="24" t="s">
        <v>24</v>
      </c>
      <c r="I27" s="24" t="s">
        <v>25</v>
      </c>
      <c r="J27" s="24" t="s">
        <v>26</v>
      </c>
      <c r="K27" s="26"/>
      <c r="L27" s="26"/>
      <c r="M27" s="26"/>
      <c r="N27" s="26"/>
      <c r="O27" s="26" t="s">
        <v>27</v>
      </c>
      <c r="P27" s="67"/>
    </row>
    <row r="28" spans="2:16" ht="23.25">
      <c r="B28" s="144" t="s">
        <v>132</v>
      </c>
      <c r="C28" s="152" t="s">
        <v>30</v>
      </c>
      <c r="D28" s="153" t="s">
        <v>31</v>
      </c>
      <c r="E28" s="154">
        <v>5044015.9000000004</v>
      </c>
      <c r="F28" s="27">
        <v>3512621.25</v>
      </c>
      <c r="G28" s="28">
        <v>0</v>
      </c>
      <c r="H28" s="28">
        <v>0</v>
      </c>
      <c r="I28" s="28">
        <v>0</v>
      </c>
      <c r="J28" s="28">
        <v>3512621.25</v>
      </c>
      <c r="K28" s="29"/>
      <c r="L28" s="29"/>
      <c r="M28" s="29"/>
      <c r="N28" s="29"/>
      <c r="O28" s="146">
        <v>1531394.65</v>
      </c>
      <c r="P28" s="147"/>
    </row>
    <row r="29" spans="2:16" ht="45.75">
      <c r="B29" s="148" t="s">
        <v>157</v>
      </c>
      <c r="C29" s="155"/>
      <c r="D29" s="41" t="s">
        <v>30</v>
      </c>
      <c r="E29" s="28">
        <v>5042652.6100000003</v>
      </c>
      <c r="F29" s="27">
        <v>3511258.12</v>
      </c>
      <c r="G29" s="28">
        <v>0</v>
      </c>
      <c r="H29" s="28">
        <v>0</v>
      </c>
      <c r="I29" s="28">
        <v>0</v>
      </c>
      <c r="J29" s="28">
        <v>3511258.12</v>
      </c>
      <c r="K29" s="29" t="s">
        <v>158</v>
      </c>
      <c r="L29" s="29"/>
      <c r="M29" s="29"/>
      <c r="N29" s="29"/>
      <c r="O29" s="54">
        <v>1531394.49</v>
      </c>
      <c r="P29" s="147"/>
    </row>
    <row r="30" spans="2:16" ht="57">
      <c r="B30" s="148" t="s">
        <v>160</v>
      </c>
      <c r="C30" s="155"/>
      <c r="D30" s="41" t="s">
        <v>159</v>
      </c>
      <c r="E30" s="28">
        <v>5042652.6100000003</v>
      </c>
      <c r="F30" s="27">
        <v>3511258.12</v>
      </c>
      <c r="G30" s="28">
        <v>0</v>
      </c>
      <c r="H30" s="28">
        <v>0</v>
      </c>
      <c r="I30" s="28">
        <v>0</v>
      </c>
      <c r="J30" s="28">
        <v>3511258.12</v>
      </c>
      <c r="K30" s="29" t="s">
        <v>161</v>
      </c>
      <c r="L30" s="29"/>
      <c r="M30" s="29"/>
      <c r="N30" s="29"/>
      <c r="O30" s="54">
        <v>1531394.49</v>
      </c>
      <c r="P30" s="147"/>
    </row>
    <row r="31" spans="2:16">
      <c r="B31" s="148" t="s">
        <v>162</v>
      </c>
      <c r="C31" s="155"/>
      <c r="D31" s="13" t="s">
        <v>163</v>
      </c>
      <c r="E31" s="12">
        <v>5042652.6100000003</v>
      </c>
      <c r="F31" s="11">
        <v>3511258.12</v>
      </c>
      <c r="G31" s="12">
        <v>0</v>
      </c>
      <c r="H31" s="12">
        <v>0</v>
      </c>
      <c r="I31" s="12">
        <v>0</v>
      </c>
      <c r="J31" s="28">
        <f>F31+G31+H31+I31</f>
        <v>3511258.12</v>
      </c>
      <c r="K31" s="29" t="s">
        <v>163</v>
      </c>
      <c r="L31" s="29"/>
      <c r="M31" s="29"/>
      <c r="N31" s="29"/>
      <c r="O31" s="54">
        <f>E31-J31</f>
        <v>1531394.49</v>
      </c>
      <c r="P31" s="147"/>
    </row>
    <row r="32" spans="2:16" ht="34.5">
      <c r="B32" s="148" t="s">
        <v>164</v>
      </c>
      <c r="C32" s="155"/>
      <c r="D32" s="41" t="s">
        <v>165</v>
      </c>
      <c r="E32" s="28">
        <v>1363.29</v>
      </c>
      <c r="F32" s="27">
        <v>1363.13</v>
      </c>
      <c r="G32" s="28">
        <v>0</v>
      </c>
      <c r="H32" s="28">
        <v>0</v>
      </c>
      <c r="I32" s="28">
        <v>0</v>
      </c>
      <c r="J32" s="28">
        <v>1363.13</v>
      </c>
      <c r="K32" s="29" t="s">
        <v>166</v>
      </c>
      <c r="L32" s="29"/>
      <c r="M32" s="29"/>
      <c r="N32" s="29"/>
      <c r="O32" s="54">
        <v>0.16</v>
      </c>
      <c r="P32" s="147"/>
    </row>
    <row r="33" spans="2:16" ht="34.5">
      <c r="B33" s="148" t="s">
        <v>168</v>
      </c>
      <c r="C33" s="155"/>
      <c r="D33" s="41" t="s">
        <v>167</v>
      </c>
      <c r="E33" s="28">
        <v>1363.29</v>
      </c>
      <c r="F33" s="27">
        <v>1363.13</v>
      </c>
      <c r="G33" s="28">
        <v>0</v>
      </c>
      <c r="H33" s="28">
        <v>0</v>
      </c>
      <c r="I33" s="28">
        <v>0</v>
      </c>
      <c r="J33" s="28">
        <v>1363.13</v>
      </c>
      <c r="K33" s="29" t="s">
        <v>169</v>
      </c>
      <c r="L33" s="29"/>
      <c r="M33" s="29"/>
      <c r="N33" s="29"/>
      <c r="O33" s="54">
        <v>0.16</v>
      </c>
      <c r="P33" s="147"/>
    </row>
    <row r="34" spans="2:16">
      <c r="B34" s="148" t="s">
        <v>171</v>
      </c>
      <c r="C34" s="155"/>
      <c r="D34" s="13" t="s">
        <v>170</v>
      </c>
      <c r="E34" s="12">
        <v>1363.29</v>
      </c>
      <c r="F34" s="11">
        <v>1363.13</v>
      </c>
      <c r="G34" s="12">
        <v>0</v>
      </c>
      <c r="H34" s="12">
        <v>0</v>
      </c>
      <c r="I34" s="12">
        <v>0</v>
      </c>
      <c r="J34" s="28">
        <f>F34+G34+H34+I34</f>
        <v>1363.13</v>
      </c>
      <c r="K34" s="29" t="s">
        <v>170</v>
      </c>
      <c r="L34" s="29"/>
      <c r="M34" s="29"/>
      <c r="N34" s="29"/>
      <c r="O34" s="54">
        <f>E34-J34</f>
        <v>0.16</v>
      </c>
      <c r="P34" s="147"/>
    </row>
    <row r="35" spans="2:16" ht="0.75" customHeight="1" thickBot="1">
      <c r="B35" s="42"/>
      <c r="C35" s="43"/>
      <c r="D35" s="44"/>
      <c r="E35" s="44"/>
      <c r="F35" s="44"/>
      <c r="G35" s="44"/>
      <c r="H35" s="44"/>
      <c r="I35" s="44"/>
      <c r="J35" s="44"/>
      <c r="K35" s="45"/>
      <c r="L35" s="45"/>
      <c r="M35" s="45"/>
      <c r="N35" s="45"/>
      <c r="O35" s="46"/>
      <c r="P35" s="65"/>
    </row>
    <row r="36" spans="2:16" ht="15.75" thickBot="1">
      <c r="B36" s="47"/>
      <c r="C36" s="48"/>
      <c r="D36" s="49"/>
      <c r="E36" s="48"/>
      <c r="F36" s="48"/>
      <c r="G36" s="48"/>
      <c r="H36" s="48"/>
      <c r="I36" s="48"/>
      <c r="J36" s="48"/>
      <c r="K36" s="49"/>
      <c r="L36" s="49"/>
      <c r="M36" s="49"/>
      <c r="N36" s="49"/>
      <c r="O36" s="48"/>
      <c r="P36" s="65"/>
    </row>
    <row r="37" spans="2:16" ht="15.75" thickBot="1">
      <c r="B37" s="156" t="s">
        <v>133</v>
      </c>
      <c r="C37" s="157">
        <v>450</v>
      </c>
      <c r="D37" s="158" t="s">
        <v>31</v>
      </c>
      <c r="E37" s="159">
        <f t="shared" ref="E37:J37" si="0">E19-E28</f>
        <v>-444015.9</v>
      </c>
      <c r="F37" s="159">
        <f t="shared" si="0"/>
        <v>-48647.07</v>
      </c>
      <c r="G37" s="159">
        <f t="shared" si="0"/>
        <v>0</v>
      </c>
      <c r="H37" s="159">
        <f t="shared" si="0"/>
        <v>0</v>
      </c>
      <c r="I37" s="159">
        <f t="shared" si="0"/>
        <v>0</v>
      </c>
      <c r="J37" s="159">
        <f t="shared" si="0"/>
        <v>-48647.07</v>
      </c>
      <c r="K37" s="160"/>
      <c r="L37" s="48"/>
      <c r="M37" s="48"/>
      <c r="N37" s="48"/>
      <c r="O37" s="161" t="s">
        <v>31</v>
      </c>
      <c r="P37" s="65"/>
    </row>
    <row r="38" spans="2:16"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125"/>
    </row>
    <row r="39" spans="2:16">
      <c r="B39" s="38"/>
      <c r="C39" s="225" t="s">
        <v>32</v>
      </c>
      <c r="D39" s="225"/>
      <c r="E39" s="225"/>
      <c r="F39" s="225"/>
      <c r="G39" s="225"/>
      <c r="H39" s="225"/>
      <c r="I39" s="225"/>
      <c r="J39" s="225"/>
      <c r="K39" s="119"/>
      <c r="L39" s="119"/>
      <c r="M39" s="119"/>
      <c r="N39" s="119"/>
      <c r="O39" s="50" t="s">
        <v>114</v>
      </c>
      <c r="P39" s="50"/>
    </row>
    <row r="40" spans="2:16">
      <c r="B40" s="231" t="s">
        <v>112</v>
      </c>
      <c r="C40" s="222" t="s">
        <v>62</v>
      </c>
      <c r="D40" s="222" t="s">
        <v>63</v>
      </c>
      <c r="E40" s="217" t="s">
        <v>64</v>
      </c>
      <c r="F40" s="216" t="s">
        <v>19</v>
      </c>
      <c r="G40" s="216"/>
      <c r="H40" s="216"/>
      <c r="I40" s="216"/>
      <c r="J40" s="216"/>
      <c r="K40" s="123"/>
      <c r="L40" s="123"/>
      <c r="M40" s="123"/>
      <c r="N40" s="123"/>
      <c r="O40" s="217" t="s">
        <v>130</v>
      </c>
      <c r="P40" s="143"/>
    </row>
    <row r="41" spans="2:16" ht="15" customHeight="1">
      <c r="B41" s="231"/>
      <c r="C41" s="223"/>
      <c r="D41" s="223"/>
      <c r="E41" s="217"/>
      <c r="F41" s="217" t="s">
        <v>65</v>
      </c>
      <c r="G41" s="217" t="s">
        <v>66</v>
      </c>
      <c r="H41" s="217" t="s">
        <v>67</v>
      </c>
      <c r="I41" s="217" t="s">
        <v>68</v>
      </c>
      <c r="J41" s="216" t="s">
        <v>20</v>
      </c>
      <c r="K41" s="123"/>
      <c r="L41" s="123"/>
      <c r="M41" s="123"/>
      <c r="N41" s="123"/>
      <c r="O41" s="217"/>
      <c r="P41" s="143"/>
    </row>
    <row r="42" spans="2:16">
      <c r="B42" s="231"/>
      <c r="C42" s="223"/>
      <c r="D42" s="223"/>
      <c r="E42" s="217"/>
      <c r="F42" s="217"/>
      <c r="G42" s="217"/>
      <c r="H42" s="217"/>
      <c r="I42" s="217"/>
      <c r="J42" s="216"/>
      <c r="K42" s="123"/>
      <c r="L42" s="123"/>
      <c r="M42" s="123"/>
      <c r="N42" s="123"/>
      <c r="O42" s="217"/>
      <c r="P42" s="143"/>
    </row>
    <row r="43" spans="2:16" ht="15.75" thickBot="1">
      <c r="B43" s="121">
        <v>1</v>
      </c>
      <c r="C43" s="23">
        <v>2</v>
      </c>
      <c r="D43" s="23">
        <v>3</v>
      </c>
      <c r="E43" s="24" t="s">
        <v>21</v>
      </c>
      <c r="F43" s="25" t="s">
        <v>22</v>
      </c>
      <c r="G43" s="24" t="s">
        <v>23</v>
      </c>
      <c r="H43" s="24" t="s">
        <v>24</v>
      </c>
      <c r="I43" s="24" t="s">
        <v>25</v>
      </c>
      <c r="J43" s="24" t="s">
        <v>26</v>
      </c>
      <c r="K43" s="26"/>
      <c r="L43" s="26"/>
      <c r="M43" s="26"/>
      <c r="N43" s="26"/>
      <c r="O43" s="26" t="s">
        <v>27</v>
      </c>
      <c r="P43" s="67"/>
    </row>
    <row r="44" spans="2:16" ht="57">
      <c r="B44" s="162" t="s">
        <v>134</v>
      </c>
      <c r="C44" s="145" t="s">
        <v>33</v>
      </c>
      <c r="D44" s="163"/>
      <c r="E44" s="164">
        <v>444015.9</v>
      </c>
      <c r="F44" s="164">
        <v>48647.07</v>
      </c>
      <c r="G44" s="164">
        <v>0</v>
      </c>
      <c r="H44" s="164">
        <v>0</v>
      </c>
      <c r="I44" s="164">
        <v>0</v>
      </c>
      <c r="J44" s="164">
        <v>48647.07</v>
      </c>
      <c r="K44" s="165"/>
      <c r="L44" s="165"/>
      <c r="M44" s="165"/>
      <c r="N44" s="166"/>
      <c r="O44" s="167">
        <v>395368.83</v>
      </c>
      <c r="P44" s="168"/>
    </row>
    <row r="45" spans="2:16" ht="24.75">
      <c r="B45" s="169" t="s">
        <v>147</v>
      </c>
      <c r="C45" s="53" t="s">
        <v>34</v>
      </c>
      <c r="D45" s="51"/>
      <c r="E45" s="27">
        <v>0</v>
      </c>
      <c r="F45" s="27">
        <v>0</v>
      </c>
      <c r="G45" s="27">
        <v>0</v>
      </c>
      <c r="H45" s="28">
        <v>0</v>
      </c>
      <c r="I45" s="28">
        <v>0</v>
      </c>
      <c r="J45" s="28">
        <v>0</v>
      </c>
      <c r="K45" s="29"/>
      <c r="L45" s="29"/>
      <c r="M45" s="29"/>
      <c r="N45" s="29"/>
      <c r="O45" s="54">
        <v>0</v>
      </c>
      <c r="P45" s="147"/>
    </row>
    <row r="46" spans="2:16">
      <c r="B46" s="170"/>
      <c r="C46" s="171"/>
      <c r="D46" s="132"/>
      <c r="E46" s="133"/>
      <c r="F46" s="133"/>
      <c r="G46" s="133"/>
      <c r="H46" s="134"/>
      <c r="I46" s="134"/>
      <c r="J46" s="172">
        <f>F46+G46+H46+I46</f>
        <v>0</v>
      </c>
      <c r="K46" s="135"/>
      <c r="L46" s="135"/>
      <c r="M46" s="135"/>
      <c r="N46" s="135"/>
      <c r="O46" s="173">
        <f>E46-J46</f>
        <v>0</v>
      </c>
      <c r="P46" s="147"/>
    </row>
    <row r="47" spans="2:16" hidden="1">
      <c r="B47" s="170"/>
      <c r="C47" s="171"/>
      <c r="D47" s="174"/>
      <c r="E47" s="175"/>
      <c r="F47" s="175"/>
      <c r="G47" s="175"/>
      <c r="H47" s="172"/>
      <c r="I47" s="172"/>
      <c r="J47" s="172"/>
      <c r="K47" s="135"/>
      <c r="L47" s="135"/>
      <c r="M47" s="135"/>
      <c r="N47" s="135"/>
      <c r="O47" s="173"/>
      <c r="P47" s="147"/>
    </row>
    <row r="48" spans="2:16" hidden="1">
      <c r="B48" s="52"/>
      <c r="C48" s="53"/>
      <c r="D48" s="51"/>
      <c r="E48" s="27"/>
      <c r="F48" s="27"/>
      <c r="G48" s="27"/>
      <c r="H48" s="28"/>
      <c r="I48" s="28"/>
      <c r="J48" s="28"/>
      <c r="K48" s="29"/>
      <c r="L48" s="29"/>
      <c r="M48" s="29"/>
      <c r="N48" s="29"/>
      <c r="O48" s="54"/>
      <c r="P48" s="147"/>
    </row>
    <row r="49" spans="2:16">
      <c r="B49" s="169" t="s">
        <v>135</v>
      </c>
      <c r="C49" s="53" t="s">
        <v>35</v>
      </c>
      <c r="D49" s="51" t="s">
        <v>91</v>
      </c>
      <c r="E49" s="176">
        <f t="shared" ref="E49:J49" si="1">E50+E51</f>
        <v>0</v>
      </c>
      <c r="F49" s="177">
        <f t="shared" si="1"/>
        <v>11588.09</v>
      </c>
      <c r="G49" s="177">
        <f t="shared" si="1"/>
        <v>0</v>
      </c>
      <c r="H49" s="177">
        <f t="shared" si="1"/>
        <v>0</v>
      </c>
      <c r="I49" s="177">
        <f t="shared" si="1"/>
        <v>0</v>
      </c>
      <c r="J49" s="177">
        <f t="shared" si="1"/>
        <v>11588.09</v>
      </c>
      <c r="K49" s="178"/>
      <c r="L49" s="178"/>
      <c r="M49" s="178"/>
      <c r="N49" s="179"/>
      <c r="O49" s="180">
        <f>O50+O51</f>
        <v>-11588.09</v>
      </c>
      <c r="P49" s="147"/>
    </row>
    <row r="50" spans="2:16">
      <c r="B50" s="181" t="s">
        <v>36</v>
      </c>
      <c r="C50" s="155" t="s">
        <v>37</v>
      </c>
      <c r="D50" s="51" t="s">
        <v>38</v>
      </c>
      <c r="E50" s="11">
        <v>0</v>
      </c>
      <c r="F50" s="11">
        <v>11588.09</v>
      </c>
      <c r="G50" s="11">
        <v>0</v>
      </c>
      <c r="H50" s="12">
        <v>0</v>
      </c>
      <c r="I50" s="12">
        <v>0</v>
      </c>
      <c r="J50" s="28">
        <f>F50+G50+H50+I50</f>
        <v>11588.09</v>
      </c>
      <c r="K50" s="29"/>
      <c r="L50" s="29"/>
      <c r="M50" s="29"/>
      <c r="N50" s="29"/>
      <c r="O50" s="54">
        <f>E50-J50</f>
        <v>-11588.09</v>
      </c>
      <c r="P50" s="147"/>
    </row>
    <row r="51" spans="2:16">
      <c r="B51" s="181" t="s">
        <v>39</v>
      </c>
      <c r="C51" s="155" t="s">
        <v>40</v>
      </c>
      <c r="D51" s="51" t="s">
        <v>41</v>
      </c>
      <c r="E51" s="11"/>
      <c r="F51" s="11"/>
      <c r="G51" s="11"/>
      <c r="H51" s="12"/>
      <c r="I51" s="12"/>
      <c r="J51" s="28">
        <f>F51+G51+H51+I51</f>
        <v>0</v>
      </c>
      <c r="K51" s="29"/>
      <c r="L51" s="29"/>
      <c r="M51" s="29"/>
      <c r="N51" s="29"/>
      <c r="O51" s="54">
        <f>E51-J51</f>
        <v>0</v>
      </c>
      <c r="P51" s="147"/>
    </row>
    <row r="52" spans="2:16" ht="24">
      <c r="B52" s="169" t="s">
        <v>113</v>
      </c>
      <c r="C52" s="53" t="s">
        <v>42</v>
      </c>
      <c r="D52" s="51"/>
      <c r="E52" s="27">
        <v>0</v>
      </c>
      <c r="F52" s="27">
        <v>0</v>
      </c>
      <c r="G52" s="27">
        <v>0</v>
      </c>
      <c r="H52" s="28">
        <v>0</v>
      </c>
      <c r="I52" s="28">
        <v>0</v>
      </c>
      <c r="J52" s="28">
        <v>0</v>
      </c>
      <c r="K52" s="29"/>
      <c r="L52" s="29"/>
      <c r="M52" s="29"/>
      <c r="N52" s="29"/>
      <c r="O52" s="54">
        <v>0</v>
      </c>
      <c r="P52" s="147"/>
    </row>
    <row r="53" spans="2:16">
      <c r="B53" s="170"/>
      <c r="C53" s="182"/>
      <c r="D53" s="128"/>
      <c r="E53" s="129"/>
      <c r="F53" s="129"/>
      <c r="G53" s="129"/>
      <c r="H53" s="130"/>
      <c r="I53" s="130"/>
      <c r="J53" s="183">
        <f>F53+G53+H53+I53</f>
        <v>0</v>
      </c>
      <c r="K53" s="131"/>
      <c r="L53" s="131"/>
      <c r="M53" s="131"/>
      <c r="N53" s="131"/>
      <c r="O53" s="184">
        <f>E53-J53</f>
        <v>0</v>
      </c>
      <c r="P53" s="147"/>
    </row>
    <row r="54" spans="2:16" ht="15.75" hidden="1" thickBot="1">
      <c r="B54" s="170"/>
      <c r="C54" s="185"/>
      <c r="D54" s="186"/>
      <c r="E54" s="187"/>
      <c r="F54" s="187"/>
      <c r="G54" s="187"/>
      <c r="H54" s="188"/>
      <c r="I54" s="188"/>
      <c r="J54" s="188"/>
      <c r="K54" s="189"/>
      <c r="L54" s="189"/>
      <c r="M54" s="189"/>
      <c r="N54" s="189"/>
      <c r="O54" s="190"/>
      <c r="P54" s="147"/>
    </row>
    <row r="55" spans="2:16" ht="18" hidden="1" customHeight="1" thickBot="1">
      <c r="B55" s="52"/>
      <c r="C55" s="113"/>
      <c r="D55" s="114"/>
      <c r="E55" s="115"/>
      <c r="F55" s="115"/>
      <c r="G55" s="115"/>
      <c r="H55" s="68"/>
      <c r="I55" s="68"/>
      <c r="J55" s="68"/>
      <c r="K55" s="116"/>
      <c r="L55" s="116"/>
      <c r="M55" s="116"/>
      <c r="N55" s="116"/>
      <c r="O55" s="117"/>
      <c r="P55" s="147"/>
    </row>
    <row r="56" spans="2:16" ht="15" customHeight="1">
      <c r="B56" s="38"/>
      <c r="C56" s="60"/>
      <c r="D56" s="60"/>
      <c r="E56" s="61"/>
      <c r="F56" s="62"/>
      <c r="G56" s="62"/>
      <c r="H56" s="62"/>
      <c r="I56" s="62"/>
      <c r="J56" s="62"/>
      <c r="K56" s="63"/>
      <c r="L56" s="63"/>
      <c r="M56" s="63"/>
      <c r="N56" s="63"/>
      <c r="O56" s="50" t="s">
        <v>115</v>
      </c>
      <c r="P56" s="50"/>
    </row>
    <row r="57" spans="2:16" ht="15" customHeight="1">
      <c r="B57" s="231" t="s">
        <v>112</v>
      </c>
      <c r="C57" s="222" t="s">
        <v>62</v>
      </c>
      <c r="D57" s="222" t="s">
        <v>63</v>
      </c>
      <c r="E57" s="217" t="s">
        <v>64</v>
      </c>
      <c r="F57" s="216" t="s">
        <v>19</v>
      </c>
      <c r="G57" s="216"/>
      <c r="H57" s="216"/>
      <c r="I57" s="216"/>
      <c r="J57" s="216"/>
      <c r="K57" s="123"/>
      <c r="L57" s="123"/>
      <c r="M57" s="123"/>
      <c r="N57" s="123"/>
      <c r="O57" s="217" t="s">
        <v>130</v>
      </c>
      <c r="P57" s="143"/>
    </row>
    <row r="58" spans="2:16" ht="15" customHeight="1">
      <c r="B58" s="231"/>
      <c r="C58" s="223"/>
      <c r="D58" s="223"/>
      <c r="E58" s="217"/>
      <c r="F58" s="217" t="s">
        <v>65</v>
      </c>
      <c r="G58" s="217" t="s">
        <v>66</v>
      </c>
      <c r="H58" s="217" t="s">
        <v>67</v>
      </c>
      <c r="I58" s="217" t="s">
        <v>68</v>
      </c>
      <c r="J58" s="216" t="s">
        <v>20</v>
      </c>
      <c r="K58" s="123"/>
      <c r="L58" s="123"/>
      <c r="M58" s="123"/>
      <c r="N58" s="123"/>
      <c r="O58" s="217"/>
      <c r="P58" s="143"/>
    </row>
    <row r="59" spans="2:16" ht="15" customHeight="1">
      <c r="B59" s="231"/>
      <c r="C59" s="223"/>
      <c r="D59" s="223"/>
      <c r="E59" s="217"/>
      <c r="F59" s="217"/>
      <c r="G59" s="217"/>
      <c r="H59" s="217"/>
      <c r="I59" s="217"/>
      <c r="J59" s="216"/>
      <c r="K59" s="123"/>
      <c r="L59" s="123"/>
      <c r="M59" s="123"/>
      <c r="N59" s="123"/>
      <c r="O59" s="217"/>
      <c r="P59" s="143"/>
    </row>
    <row r="60" spans="2:16" ht="15" customHeight="1" thickBot="1">
      <c r="B60" s="121">
        <v>1</v>
      </c>
      <c r="C60" s="23">
        <v>2</v>
      </c>
      <c r="D60" s="23">
        <v>3</v>
      </c>
      <c r="E60" s="24" t="s">
        <v>21</v>
      </c>
      <c r="F60" s="25" t="s">
        <v>22</v>
      </c>
      <c r="G60" s="24" t="s">
        <v>23</v>
      </c>
      <c r="H60" s="24" t="s">
        <v>24</v>
      </c>
      <c r="I60" s="24" t="s">
        <v>25</v>
      </c>
      <c r="J60" s="24" t="s">
        <v>26</v>
      </c>
      <c r="K60" s="26"/>
      <c r="L60" s="26"/>
      <c r="M60" s="26"/>
      <c r="N60" s="26"/>
      <c r="O60" s="26" t="s">
        <v>27</v>
      </c>
      <c r="P60" s="67"/>
    </row>
    <row r="61" spans="2:16">
      <c r="B61" s="191" t="s">
        <v>43</v>
      </c>
      <c r="C61" s="155" t="s">
        <v>44</v>
      </c>
      <c r="D61" s="51" t="s">
        <v>91</v>
      </c>
      <c r="E61" s="11">
        <v>444015.9</v>
      </c>
      <c r="F61" s="27">
        <f>F62+F63</f>
        <v>37058.980000000003</v>
      </c>
      <c r="G61" s="27">
        <f>G62+G63</f>
        <v>0</v>
      </c>
      <c r="H61" s="27">
        <f>H62+H63</f>
        <v>0</v>
      </c>
      <c r="I61" s="27">
        <f>I62+I63</f>
        <v>0</v>
      </c>
      <c r="J61" s="27">
        <f>J62+J63</f>
        <v>37058.980000000003</v>
      </c>
      <c r="K61" s="29"/>
      <c r="L61" s="29"/>
      <c r="M61" s="29"/>
      <c r="N61" s="29"/>
      <c r="O61" s="192">
        <f>E61-J61</f>
        <v>406956.92</v>
      </c>
      <c r="P61" s="147"/>
    </row>
    <row r="62" spans="2:16">
      <c r="B62" s="181" t="s">
        <v>136</v>
      </c>
      <c r="C62" s="155" t="s">
        <v>45</v>
      </c>
      <c r="D62" s="51" t="s">
        <v>38</v>
      </c>
      <c r="E62" s="27">
        <v>0</v>
      </c>
      <c r="F62" s="11">
        <v>-3522066.33</v>
      </c>
      <c r="G62" s="11">
        <v>0</v>
      </c>
      <c r="H62" s="12">
        <v>0</v>
      </c>
      <c r="I62" s="12">
        <v>0</v>
      </c>
      <c r="J62" s="28">
        <f>F62+G62+H62</f>
        <v>-3522066.33</v>
      </c>
      <c r="K62" s="41"/>
      <c r="L62" s="41"/>
      <c r="M62" s="41"/>
      <c r="N62" s="41"/>
      <c r="O62" s="193" t="s">
        <v>31</v>
      </c>
      <c r="P62" s="65"/>
    </row>
    <row r="63" spans="2:16">
      <c r="B63" s="181" t="s">
        <v>137</v>
      </c>
      <c r="C63" s="155" t="s">
        <v>46</v>
      </c>
      <c r="D63" s="51" t="s">
        <v>41</v>
      </c>
      <c r="E63" s="27">
        <v>0</v>
      </c>
      <c r="F63" s="11">
        <v>3559125.31</v>
      </c>
      <c r="G63" s="11">
        <v>0</v>
      </c>
      <c r="H63" s="12">
        <v>0</v>
      </c>
      <c r="I63" s="12">
        <v>0</v>
      </c>
      <c r="J63" s="28">
        <f>F63+G63+H63</f>
        <v>3559125.31</v>
      </c>
      <c r="K63" s="41"/>
      <c r="L63" s="41"/>
      <c r="M63" s="41"/>
      <c r="N63" s="41"/>
      <c r="O63" s="193" t="s">
        <v>31</v>
      </c>
      <c r="P63" s="65"/>
    </row>
    <row r="64" spans="2:16" ht="36.75">
      <c r="B64" s="191" t="s">
        <v>138</v>
      </c>
      <c r="C64" s="155" t="s">
        <v>47</v>
      </c>
      <c r="D64" s="194" t="s">
        <v>91</v>
      </c>
      <c r="E64" s="176">
        <f>E65+E66</f>
        <v>0</v>
      </c>
      <c r="F64" s="176">
        <f>F65+F66</f>
        <v>0</v>
      </c>
      <c r="G64" s="176">
        <f>G65+G66</f>
        <v>0</v>
      </c>
      <c r="H64" s="176">
        <f>H65+H66</f>
        <v>0</v>
      </c>
      <c r="I64" s="176">
        <f>I65+I66</f>
        <v>0</v>
      </c>
      <c r="J64" s="176">
        <v>0</v>
      </c>
      <c r="K64" s="55"/>
      <c r="L64" s="55"/>
      <c r="M64" s="55"/>
      <c r="N64" s="55"/>
      <c r="O64" s="192">
        <f>E64-J64</f>
        <v>0</v>
      </c>
      <c r="P64" s="147"/>
    </row>
    <row r="65" spans="2:16" ht="15" customHeight="1">
      <c r="B65" s="181" t="s">
        <v>139</v>
      </c>
      <c r="C65" s="53" t="s">
        <v>48</v>
      </c>
      <c r="D65" s="195" t="s">
        <v>38</v>
      </c>
      <c r="E65" s="196"/>
      <c r="F65" s="91"/>
      <c r="G65" s="92"/>
      <c r="H65" s="91"/>
      <c r="I65" s="196"/>
      <c r="J65" s="28">
        <f>F65+G65+H65+I65</f>
        <v>0</v>
      </c>
      <c r="K65" s="56"/>
      <c r="L65" s="56"/>
      <c r="M65" s="56"/>
      <c r="N65" s="56"/>
      <c r="O65" s="197" t="s">
        <v>31</v>
      </c>
      <c r="P65" s="65"/>
    </row>
    <row r="66" spans="2:16" ht="15" customHeight="1">
      <c r="B66" s="181" t="s">
        <v>140</v>
      </c>
      <c r="C66" s="155" t="s">
        <v>49</v>
      </c>
      <c r="D66" s="198" t="s">
        <v>41</v>
      </c>
      <c r="E66" s="176"/>
      <c r="F66" s="93"/>
      <c r="G66" s="94"/>
      <c r="H66" s="93"/>
      <c r="I66" s="176"/>
      <c r="J66" s="28">
        <f>F66+G66+H66+I66</f>
        <v>0</v>
      </c>
      <c r="K66" s="57"/>
      <c r="L66" s="57"/>
      <c r="M66" s="57"/>
      <c r="N66" s="57"/>
      <c r="O66" s="193" t="s">
        <v>31</v>
      </c>
      <c r="P66" s="65"/>
    </row>
    <row r="67" spans="2:16" ht="36.75">
      <c r="B67" s="191" t="s">
        <v>141</v>
      </c>
      <c r="C67" s="155" t="s">
        <v>50</v>
      </c>
      <c r="D67" s="194" t="s">
        <v>91</v>
      </c>
      <c r="E67" s="176">
        <f>E68+E69</f>
        <v>0</v>
      </c>
      <c r="F67" s="176">
        <f>F68+F69</f>
        <v>0</v>
      </c>
      <c r="G67" s="176">
        <f>G68+G69</f>
        <v>0</v>
      </c>
      <c r="H67" s="176">
        <v>0</v>
      </c>
      <c r="I67" s="176">
        <v>0</v>
      </c>
      <c r="J67" s="176">
        <f>J68+J69</f>
        <v>0</v>
      </c>
      <c r="K67" s="107"/>
      <c r="L67" s="107"/>
      <c r="M67" s="107"/>
      <c r="N67" s="55"/>
      <c r="O67" s="192">
        <f>O68+O69</f>
        <v>0</v>
      </c>
      <c r="P67" s="147"/>
    </row>
    <row r="68" spans="2:16" ht="23.25">
      <c r="B68" s="181" t="s">
        <v>142</v>
      </c>
      <c r="C68" s="53" t="s">
        <v>51</v>
      </c>
      <c r="D68" s="195"/>
      <c r="E68" s="91"/>
      <c r="F68" s="91"/>
      <c r="G68" s="92"/>
      <c r="H68" s="196"/>
      <c r="I68" s="196"/>
      <c r="J68" s="28">
        <f>F68+G68+H68+I68</f>
        <v>0</v>
      </c>
      <c r="K68" s="58"/>
      <c r="L68" s="58"/>
      <c r="M68" s="58"/>
      <c r="N68" s="107"/>
      <c r="O68" s="192">
        <f>E68-J68</f>
        <v>0</v>
      </c>
      <c r="P68" s="147"/>
    </row>
    <row r="69" spans="2:16" ht="23.25">
      <c r="B69" s="181" t="s">
        <v>143</v>
      </c>
      <c r="C69" s="199" t="s">
        <v>52</v>
      </c>
      <c r="D69" s="200"/>
      <c r="E69" s="110"/>
      <c r="F69" s="110"/>
      <c r="G69" s="111"/>
      <c r="H69" s="201"/>
      <c r="I69" s="201"/>
      <c r="J69" s="201">
        <f>F69+G69+H69+I69</f>
        <v>0</v>
      </c>
      <c r="K69" s="112"/>
      <c r="L69" s="112"/>
      <c r="M69" s="112"/>
      <c r="N69" s="58"/>
      <c r="O69" s="202">
        <f>E69-J69</f>
        <v>0</v>
      </c>
      <c r="P69" s="147"/>
    </row>
    <row r="70" spans="2:16" ht="36.75">
      <c r="B70" s="191" t="s">
        <v>144</v>
      </c>
      <c r="C70" s="155" t="s">
        <v>53</v>
      </c>
      <c r="D70" s="194" t="s">
        <v>91</v>
      </c>
      <c r="E70" s="176">
        <f t="shared" ref="E70:J70" si="2">E71+E72</f>
        <v>0</v>
      </c>
      <c r="F70" s="176">
        <f t="shared" si="2"/>
        <v>0</v>
      </c>
      <c r="G70" s="176">
        <f t="shared" si="2"/>
        <v>0</v>
      </c>
      <c r="H70" s="176">
        <f t="shared" si="2"/>
        <v>0</v>
      </c>
      <c r="I70" s="176">
        <f t="shared" si="2"/>
        <v>0</v>
      </c>
      <c r="J70" s="176">
        <f t="shared" si="2"/>
        <v>0</v>
      </c>
      <c r="K70" s="107"/>
      <c r="L70" s="107"/>
      <c r="M70" s="107"/>
      <c r="N70" s="55"/>
      <c r="O70" s="192">
        <f>O71+O72</f>
        <v>0</v>
      </c>
      <c r="P70" s="147"/>
    </row>
    <row r="71" spans="2:16" ht="34.5">
      <c r="B71" s="181" t="s">
        <v>145</v>
      </c>
      <c r="C71" s="53" t="s">
        <v>54</v>
      </c>
      <c r="D71" s="195"/>
      <c r="E71" s="91"/>
      <c r="F71" s="91"/>
      <c r="G71" s="92"/>
      <c r="H71" s="91"/>
      <c r="I71" s="91"/>
      <c r="J71" s="176">
        <f>F71+G71+H71+I71</f>
        <v>0</v>
      </c>
      <c r="K71" s="58"/>
      <c r="L71" s="58"/>
      <c r="M71" s="58"/>
      <c r="N71" s="58"/>
      <c r="O71" s="192">
        <f>E71-J71</f>
        <v>0</v>
      </c>
      <c r="P71" s="147"/>
    </row>
    <row r="72" spans="2:16" ht="35.25" thickBot="1">
      <c r="B72" s="203" t="s">
        <v>146</v>
      </c>
      <c r="C72" s="204" t="s">
        <v>55</v>
      </c>
      <c r="D72" s="205"/>
      <c r="E72" s="95"/>
      <c r="F72" s="95"/>
      <c r="G72" s="96"/>
      <c r="H72" s="95"/>
      <c r="I72" s="95"/>
      <c r="J72" s="206">
        <f>F72+G72+H72+I72</f>
        <v>0</v>
      </c>
      <c r="K72" s="59"/>
      <c r="L72" s="59"/>
      <c r="M72" s="59"/>
      <c r="N72" s="59"/>
      <c r="O72" s="207">
        <f>E72-J72</f>
        <v>0</v>
      </c>
      <c r="P72" s="147"/>
    </row>
    <row r="73" spans="2:16"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126"/>
    </row>
    <row r="74" spans="2:16">
      <c r="B74" s="64"/>
      <c r="C74" s="225" t="s">
        <v>70</v>
      </c>
      <c r="D74" s="225"/>
      <c r="E74" s="225"/>
      <c r="F74" s="225"/>
      <c r="G74" s="225"/>
      <c r="H74" s="225"/>
      <c r="I74" s="225"/>
      <c r="J74" s="225"/>
      <c r="K74" s="66"/>
      <c r="L74" s="66"/>
      <c r="M74" s="66"/>
      <c r="N74" s="66"/>
      <c r="O74" s="65"/>
      <c r="P74" s="65"/>
    </row>
    <row r="75" spans="2:16">
      <c r="B75" s="64"/>
      <c r="C75" s="119"/>
      <c r="D75" s="119"/>
      <c r="E75" s="119"/>
      <c r="F75" s="119"/>
      <c r="G75" s="119"/>
      <c r="H75" s="119"/>
      <c r="I75" s="255"/>
      <c r="J75" s="255"/>
      <c r="K75" s="66"/>
      <c r="L75" s="66"/>
      <c r="M75" s="66"/>
      <c r="N75" s="66"/>
      <c r="O75" s="65"/>
      <c r="P75" s="65"/>
    </row>
    <row r="76" spans="2:16">
      <c r="B76" s="231" t="s">
        <v>112</v>
      </c>
      <c r="C76" s="222" t="s">
        <v>71</v>
      </c>
      <c r="D76" s="222" t="s">
        <v>72</v>
      </c>
      <c r="E76" s="216" t="s">
        <v>56</v>
      </c>
      <c r="F76" s="216"/>
      <c r="G76" s="216"/>
      <c r="H76" s="216"/>
      <c r="I76" s="216"/>
      <c r="J76" s="236"/>
      <c r="K76" s="67"/>
      <c r="L76" s="67"/>
      <c r="M76" s="67"/>
      <c r="N76" s="67"/>
      <c r="O76" s="65"/>
      <c r="P76" s="65"/>
    </row>
    <row r="77" spans="2:16">
      <c r="B77" s="231"/>
      <c r="C77" s="223"/>
      <c r="D77" s="222"/>
      <c r="E77" s="217" t="s">
        <v>73</v>
      </c>
      <c r="F77" s="217" t="s">
        <v>74</v>
      </c>
      <c r="G77" s="217" t="s">
        <v>75</v>
      </c>
      <c r="H77" s="217" t="s">
        <v>68</v>
      </c>
      <c r="I77" s="216" t="s">
        <v>20</v>
      </c>
      <c r="J77" s="236"/>
      <c r="K77" s="67"/>
      <c r="L77" s="67"/>
      <c r="M77" s="67"/>
      <c r="N77" s="67"/>
      <c r="O77" s="65"/>
      <c r="P77" s="65"/>
    </row>
    <row r="78" spans="2:16">
      <c r="B78" s="231"/>
      <c r="C78" s="223"/>
      <c r="D78" s="222"/>
      <c r="E78" s="217"/>
      <c r="F78" s="217"/>
      <c r="G78" s="217"/>
      <c r="H78" s="217"/>
      <c r="I78" s="216"/>
      <c r="J78" s="236"/>
      <c r="K78" s="67"/>
      <c r="L78" s="67"/>
      <c r="M78" s="67"/>
      <c r="N78" s="67"/>
      <c r="O78" s="65"/>
      <c r="P78" s="65"/>
    </row>
    <row r="79" spans="2:16">
      <c r="B79" s="231"/>
      <c r="C79" s="223"/>
      <c r="D79" s="222"/>
      <c r="E79" s="217"/>
      <c r="F79" s="217"/>
      <c r="G79" s="217"/>
      <c r="H79" s="217"/>
      <c r="I79" s="216"/>
      <c r="J79" s="236"/>
      <c r="K79" s="67"/>
      <c r="L79" s="67"/>
      <c r="M79" s="67"/>
      <c r="N79" s="67"/>
      <c r="O79" s="65"/>
      <c r="P79" s="65"/>
    </row>
    <row r="80" spans="2:16" ht="15.75" thickBot="1">
      <c r="B80" s="121">
        <v>1</v>
      </c>
      <c r="C80" s="23">
        <v>2</v>
      </c>
      <c r="D80" s="23">
        <v>3</v>
      </c>
      <c r="E80" s="25" t="s">
        <v>21</v>
      </c>
      <c r="F80" s="25" t="s">
        <v>22</v>
      </c>
      <c r="G80" s="24" t="s">
        <v>23</v>
      </c>
      <c r="H80" s="24" t="s">
        <v>24</v>
      </c>
      <c r="I80" s="214" t="s">
        <v>25</v>
      </c>
      <c r="J80" s="215"/>
      <c r="K80" s="67"/>
      <c r="L80" s="67"/>
      <c r="M80" s="67"/>
      <c r="N80" s="67"/>
      <c r="O80" s="65"/>
      <c r="P80" s="65"/>
    </row>
    <row r="81" spans="2:16" ht="24.75">
      <c r="B81" s="208" t="s">
        <v>128</v>
      </c>
      <c r="C81" s="145" t="s">
        <v>57</v>
      </c>
      <c r="D81" s="153" t="s">
        <v>31</v>
      </c>
      <c r="E81" s="209"/>
      <c r="F81" s="210"/>
      <c r="G81" s="209"/>
      <c r="H81" s="209"/>
      <c r="I81" s="238">
        <f>E81+F81+G81+H81</f>
        <v>0</v>
      </c>
      <c r="J81" s="239"/>
      <c r="K81" s="65"/>
      <c r="L81" s="65"/>
      <c r="M81" s="65"/>
      <c r="N81" s="65"/>
      <c r="O81" s="65"/>
      <c r="P81" s="65"/>
    </row>
    <row r="82" spans="2:16" ht="15.75" thickBot="1">
      <c r="B82" s="211" t="s">
        <v>129</v>
      </c>
      <c r="C82" s="204" t="s">
        <v>58</v>
      </c>
      <c r="D82" s="44"/>
      <c r="E82" s="95">
        <v>11588.09</v>
      </c>
      <c r="F82" s="95">
        <v>0</v>
      </c>
      <c r="G82" s="95">
        <v>0</v>
      </c>
      <c r="H82" s="95">
        <v>0</v>
      </c>
      <c r="I82" s="240">
        <f>E82+F82+G82+H82</f>
        <v>11588.09</v>
      </c>
      <c r="J82" s="241"/>
      <c r="K82" s="65"/>
      <c r="L82" s="65"/>
      <c r="M82" s="65"/>
      <c r="N82" s="65"/>
      <c r="O82" s="65"/>
      <c r="P82" s="65"/>
    </row>
    <row r="83" spans="2:16">
      <c r="B83" s="237"/>
      <c r="C83" s="237"/>
      <c r="D83" s="237"/>
      <c r="E83" s="237"/>
      <c r="F83" s="237"/>
      <c r="G83" s="237"/>
      <c r="H83" s="237"/>
      <c r="I83" s="237"/>
      <c r="J83" s="237"/>
      <c r="K83" s="65"/>
      <c r="L83" s="65"/>
      <c r="M83" s="65"/>
      <c r="N83" s="65"/>
      <c r="O83" s="65"/>
      <c r="P83" s="65"/>
    </row>
    <row r="84" spans="2:16" ht="15" customHeight="1">
      <c r="B84" s="69"/>
      <c r="C84" s="70"/>
      <c r="D84" s="70"/>
      <c r="E84" s="71"/>
      <c r="F84" s="249" t="s">
        <v>86</v>
      </c>
      <c r="G84" s="249"/>
      <c r="H84" s="249"/>
      <c r="I84" s="71"/>
      <c r="J84" s="71"/>
      <c r="K84" s="71"/>
      <c r="L84" s="71"/>
      <c r="M84" s="71"/>
      <c r="N84" s="71"/>
      <c r="O84" s="65"/>
      <c r="P84" s="65"/>
    </row>
    <row r="85" spans="2:16">
      <c r="B85" s="72" t="s">
        <v>87</v>
      </c>
      <c r="C85" s="247" t="s">
        <v>175</v>
      </c>
      <c r="D85" s="247"/>
      <c r="E85" s="247"/>
      <c r="F85" s="249"/>
      <c r="G85" s="249"/>
      <c r="H85" s="249"/>
      <c r="I85" s="251"/>
      <c r="J85" s="251"/>
      <c r="K85" s="73"/>
      <c r="L85" s="74"/>
      <c r="M85" s="74"/>
      <c r="N85" s="74"/>
      <c r="O85" s="74"/>
      <c r="P85" s="74"/>
    </row>
    <row r="86" spans="2:16">
      <c r="B86" s="75" t="s">
        <v>85</v>
      </c>
      <c r="C86" s="248" t="s">
        <v>76</v>
      </c>
      <c r="D86" s="248"/>
      <c r="E86" s="248"/>
      <c r="F86" s="212"/>
      <c r="G86" s="250" t="s">
        <v>78</v>
      </c>
      <c r="H86" s="250"/>
      <c r="I86" s="242" t="s">
        <v>76</v>
      </c>
      <c r="J86" s="242"/>
      <c r="K86" s="76"/>
      <c r="L86" s="77"/>
      <c r="M86" s="77"/>
      <c r="N86" s="77"/>
      <c r="O86" s="77"/>
      <c r="P86" s="77"/>
    </row>
    <row r="87" spans="2:16">
      <c r="B87" s="78" t="s">
        <v>88</v>
      </c>
      <c r="C87" s="246" t="s">
        <v>176</v>
      </c>
      <c r="D87" s="246"/>
      <c r="E87" s="246"/>
      <c r="F87" s="74"/>
      <c r="G87" s="79"/>
      <c r="H87" s="79"/>
      <c r="I87" s="79"/>
      <c r="J87" s="79"/>
      <c r="K87" s="79"/>
      <c r="L87" s="79"/>
      <c r="M87" s="79"/>
      <c r="N87" s="79"/>
      <c r="O87" s="80"/>
      <c r="P87" s="80"/>
    </row>
    <row r="88" spans="2:16">
      <c r="B88" s="75" t="s">
        <v>89</v>
      </c>
      <c r="C88" s="242" t="s">
        <v>90</v>
      </c>
      <c r="D88" s="242"/>
      <c r="E88" s="242"/>
      <c r="F88" s="77"/>
      <c r="G88" s="79"/>
      <c r="H88" s="243"/>
      <c r="I88" s="243"/>
      <c r="J88" s="243"/>
      <c r="K88" s="81"/>
      <c r="L88" s="81"/>
      <c r="M88" s="81"/>
      <c r="N88" s="81"/>
      <c r="O88" s="80"/>
      <c r="P88" s="80"/>
    </row>
    <row r="89" spans="2:16" ht="16.5" customHeight="1">
      <c r="B89" s="82"/>
      <c r="C89" s="82"/>
      <c r="D89" s="82"/>
      <c r="E89" s="269" t="s">
        <v>59</v>
      </c>
      <c r="F89" s="269"/>
      <c r="G89" s="83"/>
      <c r="H89" s="244"/>
      <c r="I89" s="244"/>
      <c r="J89" s="244"/>
      <c r="K89" s="81"/>
      <c r="L89" s="81"/>
      <c r="M89" s="81"/>
      <c r="N89" s="81"/>
      <c r="O89" s="84"/>
      <c r="P89" s="84"/>
    </row>
    <row r="90" spans="2:16">
      <c r="B90" s="82"/>
      <c r="C90" s="82"/>
      <c r="D90" s="82"/>
      <c r="E90" s="79"/>
      <c r="F90" s="79"/>
      <c r="G90" s="79"/>
      <c r="H90" s="242" t="s">
        <v>79</v>
      </c>
      <c r="I90" s="242"/>
      <c r="J90" s="242"/>
      <c r="K90" s="85"/>
      <c r="L90" s="85"/>
      <c r="M90" s="85"/>
      <c r="N90" s="85"/>
      <c r="O90" s="36"/>
      <c r="P90" s="36"/>
    </row>
    <row r="91" spans="2:16">
      <c r="B91" s="82"/>
      <c r="C91" s="82"/>
      <c r="D91" s="245" t="s">
        <v>77</v>
      </c>
      <c r="E91" s="245"/>
      <c r="F91" s="246"/>
      <c r="G91" s="246"/>
      <c r="H91" s="86"/>
      <c r="I91" s="246"/>
      <c r="J91" s="246"/>
      <c r="K91" s="85"/>
      <c r="L91" s="85"/>
      <c r="M91" s="85"/>
      <c r="N91" s="85"/>
      <c r="O91" s="36"/>
      <c r="P91" s="36"/>
    </row>
    <row r="92" spans="2:16">
      <c r="B92" s="82"/>
      <c r="C92" s="82"/>
      <c r="D92" s="245" t="s">
        <v>80</v>
      </c>
      <c r="E92" s="245"/>
      <c r="F92" s="87" t="s">
        <v>81</v>
      </c>
      <c r="G92" s="83"/>
      <c r="H92" s="88" t="s">
        <v>82</v>
      </c>
      <c r="I92" s="242" t="s">
        <v>76</v>
      </c>
      <c r="J92" s="242"/>
      <c r="K92" s="124"/>
      <c r="L92" s="124"/>
      <c r="M92" s="124"/>
      <c r="N92" s="124"/>
      <c r="O92" s="36"/>
      <c r="P92" s="36"/>
    </row>
    <row r="93" spans="2:16">
      <c r="B93" s="89" t="s">
        <v>83</v>
      </c>
      <c r="C93" s="246"/>
      <c r="D93" s="246"/>
      <c r="E93" s="246"/>
      <c r="F93" s="127"/>
      <c r="G93" s="246"/>
      <c r="H93" s="246"/>
      <c r="I93" s="246"/>
      <c r="J93" s="246"/>
      <c r="K93" s="85"/>
      <c r="L93" s="85"/>
      <c r="M93" s="85"/>
      <c r="N93" s="85"/>
      <c r="O93" s="36"/>
      <c r="P93" s="36"/>
    </row>
    <row r="94" spans="2:16">
      <c r="B94" s="213"/>
      <c r="C94" s="242" t="s">
        <v>81</v>
      </c>
      <c r="D94" s="242"/>
      <c r="E94" s="242"/>
      <c r="F94" s="90" t="s">
        <v>82</v>
      </c>
      <c r="G94" s="242" t="s">
        <v>76</v>
      </c>
      <c r="H94" s="242"/>
      <c r="I94" s="242" t="s">
        <v>84</v>
      </c>
      <c r="J94" s="242"/>
      <c r="K94" s="124"/>
      <c r="L94" s="124"/>
      <c r="M94" s="124"/>
      <c r="N94" s="124"/>
      <c r="O94" s="36"/>
      <c r="P94" s="36"/>
    </row>
    <row r="95" spans="2:16">
      <c r="B95" s="125" t="s">
        <v>60</v>
      </c>
      <c r="C95" s="125"/>
      <c r="D95" s="125"/>
      <c r="E95" s="37"/>
      <c r="F95" s="37"/>
      <c r="G95" s="125"/>
      <c r="H95" s="125"/>
      <c r="I95" s="36"/>
      <c r="J95" s="36"/>
      <c r="K95" s="36"/>
      <c r="L95" s="36"/>
      <c r="M95" s="36"/>
      <c r="N95" s="36"/>
      <c r="O95" s="36"/>
      <c r="P95" s="36"/>
    </row>
    <row r="96" spans="2:16">
      <c r="B96" s="125"/>
      <c r="C96" s="125"/>
      <c r="D96" s="125"/>
      <c r="E96" s="37"/>
      <c r="F96" s="37"/>
      <c r="G96" s="125"/>
      <c r="H96" s="125"/>
      <c r="I96" s="36"/>
      <c r="J96" s="36"/>
      <c r="K96" s="36"/>
      <c r="L96" s="36"/>
      <c r="M96" s="36"/>
      <c r="N96" s="36"/>
      <c r="O96" s="36"/>
      <c r="P96" s="36"/>
    </row>
    <row r="97" spans="2:16" ht="15.75" hidden="1" thickBot="1">
      <c r="C97" s="270"/>
      <c r="D97" s="270"/>
      <c r="E97" s="270"/>
      <c r="F97" s="270"/>
      <c r="G97" s="270"/>
      <c r="H97" s="270"/>
      <c r="I97" s="10"/>
      <c r="J97" s="10"/>
      <c r="K97" s="10"/>
      <c r="L97" s="10"/>
      <c r="M97" s="10"/>
      <c r="N97" s="10"/>
      <c r="O97" s="8"/>
      <c r="P97" s="8"/>
    </row>
    <row r="98" spans="2:16" ht="48" hidden="1" customHeight="1" thickTop="1" thickBot="1">
      <c r="C98" s="263"/>
      <c r="D98" s="264"/>
      <c r="E98" s="264"/>
      <c r="F98" s="267" t="s">
        <v>127</v>
      </c>
      <c r="G98" s="267"/>
      <c r="H98" s="268"/>
    </row>
    <row r="99" spans="2:16" ht="3.75" hidden="1" customHeight="1" thickTop="1" thickBot="1">
      <c r="C99" s="254"/>
      <c r="D99" s="254"/>
      <c r="E99" s="254"/>
      <c r="F99" s="256"/>
      <c r="G99" s="256"/>
      <c r="H99" s="256"/>
    </row>
    <row r="100" spans="2:16" ht="13.5" hidden="1" customHeight="1" thickTop="1">
      <c r="B100" s="9"/>
      <c r="C100" s="265" t="s">
        <v>118</v>
      </c>
      <c r="D100" s="266"/>
      <c r="E100" s="266"/>
      <c r="F100" s="257"/>
      <c r="G100" s="257"/>
      <c r="H100" s="258"/>
    </row>
    <row r="101" spans="2:16" ht="13.5" hidden="1" customHeight="1">
      <c r="C101" s="252" t="s">
        <v>119</v>
      </c>
      <c r="D101" s="253"/>
      <c r="E101" s="253"/>
      <c r="F101" s="259"/>
      <c r="G101" s="259"/>
      <c r="H101" s="260"/>
    </row>
    <row r="102" spans="2:16" ht="13.5" hidden="1" customHeight="1">
      <c r="C102" s="252" t="s">
        <v>120</v>
      </c>
      <c r="D102" s="253"/>
      <c r="E102" s="253"/>
      <c r="F102" s="261"/>
      <c r="G102" s="261"/>
      <c r="H102" s="262"/>
    </row>
    <row r="103" spans="2:16" ht="13.5" hidden="1" customHeight="1">
      <c r="C103" s="252" t="s">
        <v>121</v>
      </c>
      <c r="D103" s="253"/>
      <c r="E103" s="253"/>
      <c r="F103" s="261"/>
      <c r="G103" s="261"/>
      <c r="H103" s="262"/>
    </row>
    <row r="104" spans="2:16" ht="13.5" hidden="1" customHeight="1">
      <c r="C104" s="252" t="s">
        <v>122</v>
      </c>
      <c r="D104" s="253"/>
      <c r="E104" s="253"/>
      <c r="F104" s="261"/>
      <c r="G104" s="261"/>
      <c r="H104" s="262"/>
    </row>
    <row r="105" spans="2:16" ht="13.5" hidden="1" customHeight="1">
      <c r="C105" s="252" t="s">
        <v>123</v>
      </c>
      <c r="D105" s="253"/>
      <c r="E105" s="253"/>
      <c r="F105" s="259"/>
      <c r="G105" s="259"/>
      <c r="H105" s="260"/>
    </row>
    <row r="106" spans="2:16" ht="13.5" hidden="1" customHeight="1">
      <c r="C106" s="252" t="s">
        <v>124</v>
      </c>
      <c r="D106" s="253"/>
      <c r="E106" s="253"/>
      <c r="F106" s="259"/>
      <c r="G106" s="259"/>
      <c r="H106" s="260"/>
    </row>
    <row r="107" spans="2:16" ht="13.5" hidden="1" customHeight="1">
      <c r="C107" s="252" t="s">
        <v>125</v>
      </c>
      <c r="D107" s="253"/>
      <c r="E107" s="253"/>
      <c r="F107" s="261"/>
      <c r="G107" s="261"/>
      <c r="H107" s="262"/>
    </row>
    <row r="108" spans="2:16" ht="15.75" hidden="1" thickBot="1">
      <c r="C108" s="274" t="s">
        <v>126</v>
      </c>
      <c r="D108" s="275"/>
      <c r="E108" s="275"/>
      <c r="F108" s="271"/>
      <c r="G108" s="271"/>
      <c r="H108" s="272"/>
    </row>
    <row r="109" spans="2:16" ht="3.75" hidden="1" customHeight="1" thickTop="1">
      <c r="C109" s="273"/>
      <c r="D109" s="273"/>
      <c r="E109" s="273"/>
      <c r="F109" s="273"/>
      <c r="G109" s="273"/>
      <c r="H109" s="273"/>
    </row>
    <row r="110" spans="2:16" hidden="1"/>
  </sheetData>
  <mergeCells count="125">
    <mergeCell ref="F108:H108"/>
    <mergeCell ref="F109:H109"/>
    <mergeCell ref="C103:E103"/>
    <mergeCell ref="C104:E104"/>
    <mergeCell ref="C105:E105"/>
    <mergeCell ref="C106:E106"/>
    <mergeCell ref="C107:E107"/>
    <mergeCell ref="C108:E108"/>
    <mergeCell ref="C109:E109"/>
    <mergeCell ref="F105:H105"/>
    <mergeCell ref="F106:H106"/>
    <mergeCell ref="F107:H107"/>
    <mergeCell ref="F103:H103"/>
    <mergeCell ref="F104:H104"/>
    <mergeCell ref="C102:E102"/>
    <mergeCell ref="G58:G59"/>
    <mergeCell ref="H58:H59"/>
    <mergeCell ref="B83:J83"/>
    <mergeCell ref="D57:D59"/>
    <mergeCell ref="E57:E59"/>
    <mergeCell ref="F57:J57"/>
    <mergeCell ref="C99:E99"/>
    <mergeCell ref="I75:J75"/>
    <mergeCell ref="C74:J74"/>
    <mergeCell ref="F99:H99"/>
    <mergeCell ref="F100:H100"/>
    <mergeCell ref="F101:H101"/>
    <mergeCell ref="F102:H102"/>
    <mergeCell ref="C98:E98"/>
    <mergeCell ref="C100:E100"/>
    <mergeCell ref="C101:E101"/>
    <mergeCell ref="F98:H98"/>
    <mergeCell ref="E89:F89"/>
    <mergeCell ref="G93:H93"/>
    <mergeCell ref="F97:H97"/>
    <mergeCell ref="C97:E97"/>
    <mergeCell ref="C94:E94"/>
    <mergeCell ref="G94:H94"/>
    <mergeCell ref="I82:J82"/>
    <mergeCell ref="I94:J94"/>
    <mergeCell ref="H88:J89"/>
    <mergeCell ref="D91:E91"/>
    <mergeCell ref="D92:E92"/>
    <mergeCell ref="C93:E93"/>
    <mergeCell ref="C88:E88"/>
    <mergeCell ref="I93:J93"/>
    <mergeCell ref="I91:J91"/>
    <mergeCell ref="F91:G91"/>
    <mergeCell ref="I92:J92"/>
    <mergeCell ref="C87:E87"/>
    <mergeCell ref="C85:E85"/>
    <mergeCell ref="C86:E86"/>
    <mergeCell ref="F84:H85"/>
    <mergeCell ref="G86:H86"/>
    <mergeCell ref="H90:J90"/>
    <mergeCell ref="I85:J85"/>
    <mergeCell ref="I86:J86"/>
    <mergeCell ref="B73:O73"/>
    <mergeCell ref="B57:B59"/>
    <mergeCell ref="C57:C59"/>
    <mergeCell ref="I58:I59"/>
    <mergeCell ref="G41:G42"/>
    <mergeCell ref="H41:H42"/>
    <mergeCell ref="I41:I42"/>
    <mergeCell ref="J41:J42"/>
    <mergeCell ref="I81:J81"/>
    <mergeCell ref="B76:B79"/>
    <mergeCell ref="C76:C79"/>
    <mergeCell ref="D76:D79"/>
    <mergeCell ref="E76:J76"/>
    <mergeCell ref="E77:E79"/>
    <mergeCell ref="F77:F79"/>
    <mergeCell ref="G77:G79"/>
    <mergeCell ref="H77:H79"/>
    <mergeCell ref="I77:J79"/>
    <mergeCell ref="D24:D26"/>
    <mergeCell ref="E24:E26"/>
    <mergeCell ref="F24:J24"/>
    <mergeCell ref="F25:F26"/>
    <mergeCell ref="G25:G26"/>
    <mergeCell ref="H25:H26"/>
    <mergeCell ref="B22:O22"/>
    <mergeCell ref="B40:B42"/>
    <mergeCell ref="C40:C42"/>
    <mergeCell ref="D40:D42"/>
    <mergeCell ref="E40:E42"/>
    <mergeCell ref="F40:J40"/>
    <mergeCell ref="F41:F42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10:I10"/>
    <mergeCell ref="C9:I9"/>
    <mergeCell ref="I80:J80"/>
    <mergeCell ref="F15:J15"/>
    <mergeCell ref="F58:F59"/>
    <mergeCell ref="F5:G5"/>
    <mergeCell ref="H5:I5"/>
    <mergeCell ref="C11:I11"/>
    <mergeCell ref="C14:I14"/>
    <mergeCell ref="C7:I7"/>
    <mergeCell ref="D15:D17"/>
    <mergeCell ref="E15:E17"/>
    <mergeCell ref="B38:O38"/>
    <mergeCell ref="C39:J39"/>
    <mergeCell ref="O15:O17"/>
    <mergeCell ref="O24:O26"/>
    <mergeCell ref="O40:O42"/>
    <mergeCell ref="O57:O59"/>
    <mergeCell ref="I16:I17"/>
    <mergeCell ref="J58:J59"/>
    <mergeCell ref="C23:J23"/>
    <mergeCell ref="F16:F17"/>
    <mergeCell ref="I25:I26"/>
    <mergeCell ref="J25:J26"/>
    <mergeCell ref="B24:B26"/>
    <mergeCell ref="C24:C2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7" max="16383" man="1"/>
    <brk id="55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user</cp:lastModifiedBy>
  <cp:lastPrinted>2023-02-16T10:29:56Z</cp:lastPrinted>
  <dcterms:created xsi:type="dcterms:W3CDTF">2016-03-17T11:04:34Z</dcterms:created>
  <dcterms:modified xsi:type="dcterms:W3CDTF">2023-03-22T07:56:34Z</dcterms:modified>
</cp:coreProperties>
</file>